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610" windowHeight="10830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25725"/>
</workbook>
</file>

<file path=xl/calcChain.xml><?xml version="1.0" encoding="utf-8"?>
<calcChain xmlns="http://schemas.openxmlformats.org/spreadsheetml/2006/main">
  <c r="CL24" i="4"/>
  <c r="CL25"/>
  <c r="CL26"/>
  <c r="CL27"/>
  <c r="CL28"/>
  <c r="CL29"/>
  <c r="CL30"/>
  <c r="CL31"/>
  <c r="CL32"/>
  <c r="CL33"/>
  <c r="CL34"/>
  <c r="CL35"/>
  <c r="CL36"/>
  <c r="CL37"/>
  <c r="CL38"/>
  <c r="CL39"/>
  <c r="CL40"/>
  <c r="CL23"/>
  <c r="CN23" s="1"/>
  <c r="CN24" l="1"/>
  <c r="CN25"/>
  <c r="CN26"/>
  <c r="CN27"/>
  <c r="CN28"/>
  <c r="CN29"/>
  <c r="CN30"/>
  <c r="CN31"/>
  <c r="CN32"/>
  <c r="CN33"/>
  <c r="CN34"/>
  <c r="CN35"/>
  <c r="CN36"/>
  <c r="CN37"/>
  <c r="CN38"/>
  <c r="CN39"/>
  <c r="CN40"/>
  <c r="E20" i="3" l="1"/>
  <c r="E19"/>
  <c r="E18"/>
  <c r="E17"/>
  <c r="E16"/>
  <c r="E15"/>
  <c r="E14"/>
  <c r="E13"/>
  <c r="E21" s="1"/>
  <c r="E12"/>
  <c r="E11"/>
  <c r="E10"/>
  <c r="E9"/>
  <c r="E8"/>
  <c r="E7"/>
  <c r="E6"/>
  <c r="E5" l="1"/>
  <c r="D21"/>
  <c r="C21"/>
</calcChain>
</file>

<file path=xl/sharedStrings.xml><?xml version="1.0" encoding="utf-8"?>
<sst xmlns="http://schemas.openxmlformats.org/spreadsheetml/2006/main" count="800" uniqueCount="227">
  <si>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</si>
  <si>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</si>
  <si>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</si>
  <si>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</si>
  <si>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</si>
  <si>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</si>
  <si>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</si>
  <si>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</si>
  <si>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</si>
  <si>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</si>
  <si>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</si>
  <si>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</si>
  <si>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</si>
  <si>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</si>
  <si>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</si>
  <si>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</si>
  <si>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</si>
  <si>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</si>
  <si>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</si>
  <si>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</si>
  <si>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</si>
  <si>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</si>
  <si>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</si>
  <si>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</si>
  <si>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</si>
  <si>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</si>
  <si>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</si>
  <si>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</si>
  <si>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</si>
  <si>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</si>
  <si>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</si>
  <si>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</si>
  <si>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</si>
  <si>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</si>
  <si>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</si>
  <si>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</si>
  <si>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</si>
  <si>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</si>
  <si>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</si>
  <si>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</si>
  <si>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</si>
  <si>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</si>
  <si>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</si>
  <si>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</si>
  <si>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</si>
  <si>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</si>
  <si>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</si>
  <si>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</si>
  <si>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</si>
  <si>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</si>
  <si>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</si>
  <si>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</si>
  <si>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</si>
  <si>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</si>
  <si>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</si>
  <si>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</si>
  <si>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</si>
  <si>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</si>
  <si>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</si>
  <si>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</si>
  <si>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</si>
  <si>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</si>
  <si>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</si>
  <si>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</si>
  <si>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</si>
  <si>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</si>
  <si>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</si>
  <si>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</si>
  <si>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</si>
  <si>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</si>
  <si>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</si>
  <si>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</si>
  <si>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</si>
  <si>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</si>
  <si>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</si>
  <si>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</si>
  <si>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</si>
  <si>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</si>
  <si>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</si>
  <si>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</si>
  <si>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</si>
  <si>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</si>
  <si>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</si>
  <si>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</si>
  <si>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</si>
  <si>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</si>
  <si>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</si>
  <si>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</si>
  <si>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</si>
  <si>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</si>
  <si>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</si>
  <si>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</si>
  <si>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</si>
  <si>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</si>
  <si>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</si>
  <si>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</si>
  <si>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</si>
  <si>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</si>
  <si>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</si>
  <si>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</si>
  <si>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</si>
  <si>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</si>
  <si>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</si>
  <si>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</si>
  <si>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</si>
  <si>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</si>
  <si>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</si>
  <si>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</si>
  <si>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</si>
  <si>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</si>
  <si>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</si>
  <si>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</si>
  <si>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</si>
  <si>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</si>
  <si>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</si>
  <si>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</si>
  <si>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</si>
  <si>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</si>
  <si>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</si>
  <si>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</si>
  <si>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</si>
  <si>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</si>
  <si>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</si>
  <si>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</si>
  <si>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</si>
  <si>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</si>
  <si>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</si>
  <si>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</si>
  <si>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</si>
  <si>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</si>
  <si>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</si>
  <si>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</si>
  <si>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</si>
  <si>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</si>
  <si>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</si>
  <si>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</si>
  <si>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</si>
  <si>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</si>
  <si>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</si>
  <si>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</si>
  <si>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</si>
  <si>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</si>
  <si>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</si>
  <si>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</si>
  <si>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</si>
  <si>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</si>
  <si>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</si>
  <si>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</si>
  <si>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</si>
  <si>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</si>
  <si>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</si>
  <si>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</si>
  <si>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</si>
  <si>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</si>
  <si>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</si>
  <si>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</si>
  <si>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</si>
  <si>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</si>
  <si>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</si>
  <si>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</si>
  <si>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</si>
  <si>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</si>
  <si>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</si>
  <si>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</si>
  <si>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</si>
  <si>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</si>
  <si>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</si>
  <si>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</si>
  <si>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</si>
  <si>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</si>
  <si>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</si>
  <si>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</si>
  <si>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</si>
  <si>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</si>
  <si>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</si>
  <si>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</si>
  <si>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</si>
  <si>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</si>
  <si>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</si>
  <si>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</si>
  <si>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</si>
  <si>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</si>
  <si>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</si>
  <si>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</si>
  <si>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</si>
  <si>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</si>
  <si>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</si>
  <si>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</si>
  <si>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</si>
  <si>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</si>
  <si>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</si>
  <si>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</si>
  <si>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</si>
  <si>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</si>
  <si>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Директор МБОУ Лицея №11</t>
  </si>
  <si>
    <t>График проведения оценочных процедур в лицее №11 в 1 полугодии 2022-2023 учебного года</t>
  </si>
  <si>
    <t>АЛ</t>
  </si>
  <si>
    <t>ГЕО/3</t>
  </si>
  <si>
    <t>5Г</t>
  </si>
  <si>
    <t>10А</t>
  </si>
  <si>
    <t>10Б</t>
  </si>
  <si>
    <t>11А</t>
  </si>
  <si>
    <t>11Б</t>
  </si>
  <si>
    <t>Стартовая диагностика</t>
  </si>
  <si>
    <t>СД</t>
  </si>
  <si>
    <t>"30" августа 2024 год</t>
  </si>
  <si>
    <t>И.В. Кудрина</t>
  </si>
  <si>
    <t>РУ Из</t>
  </si>
  <si>
    <t>РУ КД</t>
  </si>
  <si>
    <t>РУ СДР</t>
  </si>
  <si>
    <t>МА СДР</t>
  </si>
  <si>
    <t>Ал КР</t>
  </si>
  <si>
    <t>АЛ КР</t>
  </si>
  <si>
    <t>МА КР</t>
  </si>
  <si>
    <t>ГЕ КР</t>
  </si>
  <si>
    <t>Ге КР</t>
  </si>
  <si>
    <t>ФИ КР</t>
  </si>
  <si>
    <t>ЛИ С</t>
  </si>
  <si>
    <t>ЛИ КТ</t>
  </si>
  <si>
    <t>РУ С</t>
  </si>
  <si>
    <t>РУ КР</t>
  </si>
  <si>
    <t>ИН КР</t>
  </si>
  <si>
    <t>6Г</t>
  </si>
  <si>
    <t>РУ КТ</t>
  </si>
  <si>
    <t>ЛИС</t>
  </si>
  <si>
    <t>ЛИ КР</t>
  </si>
  <si>
    <t>ХИ КР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</si>
</sst>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FF97C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1" fillId="0" borderId="37" xfId="0" applyFont="1" applyFill="1" applyBorder="1"/>
    <xf numFmtId="0" fontId="10" fillId="0" borderId="38" xfId="0" applyFont="1" applyFill="1" applyBorder="1"/>
    <xf numFmtId="0" fontId="1" fillId="0" borderId="28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" fillId="0" borderId="50" xfId="0" applyFont="1" applyBorder="1"/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Fill="1" applyBorder="1"/>
    <xf numFmtId="0" fontId="10" fillId="0" borderId="52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0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6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19" xfId="0" applyFont="1" applyBorder="1"/>
    <xf numFmtId="0" fontId="10" fillId="0" borderId="2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3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3" xfId="0" applyFont="1" applyFill="1" applyBorder="1" applyAlignment="1">
      <alignment horizontal="center"/>
    </xf>
    <xf numFmtId="0" fontId="10" fillId="12" borderId="58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65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65" xfId="0" applyFont="1" applyFill="1" applyBorder="1"/>
    <xf numFmtId="0" fontId="10" fillId="12" borderId="41" xfId="0" applyFont="1" applyFill="1" applyBorder="1"/>
    <xf numFmtId="0" fontId="10" fillId="12" borderId="56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7" xfId="1" applyFont="1" applyFill="1" applyBorder="1"/>
    <xf numFmtId="0" fontId="21" fillId="7" borderId="41" xfId="1" applyFont="1" applyFill="1" applyBorder="1"/>
    <xf numFmtId="0" fontId="31" fillId="0" borderId="53" xfId="0" applyFont="1" applyBorder="1" applyAlignment="1">
      <alignment horizontal="left" wrapText="1"/>
    </xf>
    <xf numFmtId="0" fontId="10" fillId="0" borderId="5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5" xfId="0" applyFont="1" applyFill="1" applyBorder="1"/>
    <xf numFmtId="0" fontId="10" fillId="0" borderId="41" xfId="0" applyFont="1" applyFill="1" applyBorder="1"/>
    <xf numFmtId="0" fontId="21" fillId="7" borderId="65" xfId="1" applyFont="1" applyFill="1" applyBorder="1"/>
    <xf numFmtId="0" fontId="21" fillId="7" borderId="56" xfId="1" applyFont="1" applyFill="1" applyBorder="1"/>
    <xf numFmtId="0" fontId="13" fillId="0" borderId="65" xfId="0" applyFont="1" applyFill="1" applyBorder="1" applyAlignment="1">
      <alignment horizontal="center"/>
    </xf>
    <xf numFmtId="0" fontId="3" fillId="12" borderId="62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7" borderId="67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4" xfId="0" applyFont="1" applyBorder="1"/>
    <xf numFmtId="0" fontId="1" fillId="0" borderId="60" xfId="0" applyFont="1" applyBorder="1"/>
    <xf numFmtId="0" fontId="15" fillId="7" borderId="64" xfId="2" applyFill="1" applyBorder="1"/>
    <xf numFmtId="0" fontId="15" fillId="7" borderId="60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left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6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3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9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69" xfId="0" applyFont="1" applyFill="1" applyBorder="1" applyAlignment="1">
      <alignment wrapText="1"/>
    </xf>
    <xf numFmtId="164" fontId="10" fillId="0" borderId="69" xfId="0" applyNumberFormat="1" applyFont="1" applyFill="1" applyBorder="1"/>
    <xf numFmtId="0" fontId="10" fillId="7" borderId="65" xfId="0" applyFont="1" applyFill="1" applyBorder="1"/>
    <xf numFmtId="0" fontId="10" fillId="7" borderId="41" xfId="0" applyFont="1" applyFill="1" applyBorder="1"/>
    <xf numFmtId="0" fontId="10" fillId="7" borderId="56" xfId="0" applyFont="1" applyFill="1" applyBorder="1"/>
    <xf numFmtId="0" fontId="13" fillId="0" borderId="65" xfId="0" applyFont="1" applyBorder="1" applyAlignment="1">
      <alignment horizont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wrapText="1"/>
    </xf>
    <xf numFmtId="164" fontId="10" fillId="12" borderId="62" xfId="0" applyNumberFormat="1" applyFont="1" applyFill="1" applyBorder="1"/>
    <xf numFmtId="0" fontId="10" fillId="0" borderId="58" xfId="0" applyFont="1" applyFill="1" applyBorder="1"/>
    <xf numFmtId="0" fontId="2" fillId="7" borderId="6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5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6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8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9" xfId="0" applyFont="1" applyBorder="1"/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7" borderId="59" xfId="2" applyFill="1" applyBorder="1"/>
    <xf numFmtId="0" fontId="5" fillId="0" borderId="68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2" xfId="0" applyFont="1" applyFill="1" applyBorder="1"/>
    <xf numFmtId="0" fontId="10" fillId="0" borderId="38" xfId="0" applyFont="1" applyFill="1" applyBorder="1" applyAlignment="1">
      <alignment wrapText="1"/>
    </xf>
    <xf numFmtId="0" fontId="5" fillId="0" borderId="34" xfId="0" applyFont="1" applyFill="1" applyBorder="1"/>
    <xf numFmtId="0" fontId="5" fillId="0" borderId="35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17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17" xfId="0" applyFont="1" applyBorder="1"/>
    <xf numFmtId="0" fontId="10" fillId="0" borderId="3" xfId="0" applyFont="1" applyBorder="1"/>
    <xf numFmtId="0" fontId="2" fillId="0" borderId="17" xfId="0" applyFont="1" applyFill="1" applyBorder="1" applyAlignment="1">
      <alignment horizontal="left"/>
    </xf>
    <xf numFmtId="0" fontId="2" fillId="0" borderId="27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27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wrapText="1"/>
    </xf>
    <xf numFmtId="0" fontId="41" fillId="8" borderId="26" xfId="0" applyFont="1" applyFill="1" applyBorder="1"/>
    <xf numFmtId="0" fontId="1" fillId="13" borderId="26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 vertical="center"/>
    </xf>
    <xf numFmtId="0" fontId="10" fillId="13" borderId="3" xfId="0" applyFont="1" applyFill="1" applyBorder="1"/>
    <xf numFmtId="0" fontId="3" fillId="14" borderId="4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14" borderId="9" xfId="0" applyFont="1" applyFill="1" applyBorder="1"/>
    <xf numFmtId="0" fontId="3" fillId="14" borderId="10" xfId="0" applyFont="1" applyFill="1" applyBorder="1"/>
    <xf numFmtId="0" fontId="3" fillId="14" borderId="52" xfId="0" applyFont="1" applyFill="1" applyBorder="1"/>
    <xf numFmtId="0" fontId="3" fillId="14" borderId="42" xfId="0" applyFont="1" applyFill="1" applyBorder="1"/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5" fillId="15" borderId="1" xfId="0" applyFont="1" applyFill="1" applyBorder="1"/>
    <xf numFmtId="0" fontId="1" fillId="5" borderId="28" xfId="0" applyFont="1" applyFill="1" applyBorder="1"/>
    <xf numFmtId="0" fontId="1" fillId="5" borderId="26" xfId="0" applyFont="1" applyFill="1" applyBorder="1"/>
    <xf numFmtId="0" fontId="1" fillId="5" borderId="18" xfId="0" applyFont="1" applyFill="1" applyBorder="1"/>
    <xf numFmtId="0" fontId="2" fillId="5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0" xfId="0" applyFont="1" applyFill="1"/>
    <xf numFmtId="0" fontId="10" fillId="5" borderId="2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22" xfId="0" applyFont="1" applyFill="1" applyBorder="1"/>
    <xf numFmtId="0" fontId="10" fillId="5" borderId="1" xfId="0" applyFont="1" applyFill="1" applyBorder="1"/>
    <xf numFmtId="0" fontId="10" fillId="5" borderId="8" xfId="0" applyFont="1" applyFill="1" applyBorder="1"/>
    <xf numFmtId="0" fontId="10" fillId="5" borderId="27" xfId="0" applyFont="1" applyFill="1" applyBorder="1"/>
    <xf numFmtId="0" fontId="10" fillId="5" borderId="3" xfId="0" applyFont="1" applyFill="1" applyBorder="1"/>
    <xf numFmtId="0" fontId="10" fillId="5" borderId="38" xfId="0" applyFont="1" applyFill="1" applyBorder="1"/>
    <xf numFmtId="0" fontId="10" fillId="5" borderId="10" xfId="0" applyFont="1" applyFill="1" applyBorder="1"/>
    <xf numFmtId="0" fontId="10" fillId="5" borderId="11" xfId="0" applyFont="1" applyFill="1" applyBorder="1"/>
    <xf numFmtId="0" fontId="2" fillId="5" borderId="4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3" fillId="5" borderId="0" xfId="0" applyFont="1" applyFill="1"/>
    <xf numFmtId="0" fontId="10" fillId="5" borderId="48" xfId="0" applyFont="1" applyFill="1" applyBorder="1"/>
    <xf numFmtId="0" fontId="10" fillId="5" borderId="18" xfId="0" applyFont="1" applyFill="1" applyBorder="1"/>
    <xf numFmtId="0" fontId="10" fillId="5" borderId="64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16" fontId="10" fillId="0" borderId="22" xfId="0" applyNumberFormat="1" applyFont="1" applyFill="1" applyBorder="1"/>
    <xf numFmtId="0" fontId="2" fillId="13" borderId="2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5" borderId="15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57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3" fillId="13" borderId="1" xfId="0" applyFont="1" applyFill="1" applyBorder="1"/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K73"/>
  <sheetViews>
    <sheetView tabSelected="1" topLeftCell="A16" zoomScaleNormal="100" workbookViewId="0">
      <selection activeCell="O13" sqref="O13"/>
    </sheetView>
  </sheetViews>
  <sheetFormatPr defaultRowHeight="15"/>
  <cols>
    <col min="1" max="1" width="13.28515625" style="1" customWidth="1"/>
    <col min="2" max="2" width="4.7109375" style="2" customWidth="1"/>
    <col min="3" max="3" width="6.140625" style="2" customWidth="1"/>
    <col min="4" max="4" width="6.28515625" style="2" customWidth="1"/>
    <col min="5" max="5" width="6.5703125" style="2" customWidth="1"/>
    <col min="6" max="7" width="6.42578125" style="2" customWidth="1"/>
    <col min="8" max="8" width="5.5703125" style="2" customWidth="1"/>
    <col min="9" max="9" width="6.28515625" style="2" customWidth="1"/>
    <col min="10" max="10" width="7.28515625" style="2" customWidth="1"/>
    <col min="11" max="12" width="5.7109375" style="2" customWidth="1"/>
    <col min="13" max="13" width="6.28515625" style="2" customWidth="1"/>
    <col min="14" max="15" width="6.85546875" style="2" customWidth="1"/>
    <col min="16" max="16" width="5.85546875" style="2" customWidth="1"/>
    <col min="17" max="17" width="5.7109375" style="2" customWidth="1"/>
    <col min="18" max="18" width="5.5703125" style="2" customWidth="1"/>
    <col min="19" max="19" width="5.85546875" style="2" customWidth="1"/>
    <col min="20" max="20" width="5.5703125" style="2" customWidth="1"/>
    <col min="21" max="21" width="6" style="2" customWidth="1"/>
    <col min="22" max="22" width="5.28515625" style="1" customWidth="1"/>
    <col min="23" max="23" width="4.85546875" style="1" customWidth="1"/>
    <col min="24" max="24" width="5.140625" style="1" customWidth="1"/>
    <col min="25" max="25" width="5.7109375" style="1" customWidth="1"/>
    <col min="26" max="31" width="5.140625" style="1" customWidth="1"/>
    <col min="32" max="32" width="4.7109375" style="1" customWidth="1"/>
    <col min="33" max="33" width="6.7109375" style="1" customWidth="1"/>
    <col min="34" max="34" width="6.28515625" style="1" customWidth="1"/>
    <col min="35" max="35" width="5.7109375" style="1" customWidth="1"/>
    <col min="36" max="36" width="6.28515625" style="1" customWidth="1"/>
    <col min="37" max="37" width="5.7109375" style="1" customWidth="1"/>
    <col min="38" max="39" width="6.140625" style="1" customWidth="1"/>
    <col min="40" max="40" width="5.42578125" style="1" customWidth="1"/>
    <col min="41" max="41" width="5.140625" style="1" customWidth="1"/>
    <col min="42" max="42" width="6.7109375" style="1" customWidth="1"/>
    <col min="43" max="43" width="5.42578125" style="1" customWidth="1"/>
    <col min="44" max="45" width="6.42578125" style="1" customWidth="1"/>
    <col min="46" max="46" width="6.5703125" style="1" customWidth="1"/>
    <col min="47" max="47" width="6.42578125" style="1" customWidth="1"/>
    <col min="48" max="48" width="4.7109375" style="1" customWidth="1"/>
    <col min="49" max="49" width="5.140625" style="1" customWidth="1"/>
    <col min="50" max="50" width="4.7109375" style="1" customWidth="1"/>
    <col min="51" max="51" width="5.7109375" style="1" customWidth="1"/>
    <col min="52" max="52" width="6" style="1" customWidth="1"/>
    <col min="53" max="53" width="5.7109375" style="1" customWidth="1"/>
    <col min="54" max="54" width="5.42578125" style="1" customWidth="1"/>
    <col min="55" max="55" width="5" style="1" customWidth="1"/>
    <col min="56" max="63" width="4.7109375" style="1" customWidth="1"/>
    <col min="64" max="64" width="5.42578125" style="1" customWidth="1"/>
    <col min="65" max="65" width="4.7109375" style="1" customWidth="1"/>
    <col min="66" max="66" width="5.85546875" style="1" customWidth="1"/>
    <col min="67" max="67" width="6" style="1" customWidth="1"/>
    <col min="68" max="68" width="5.42578125" style="1" customWidth="1"/>
    <col min="69" max="69" width="4.7109375" style="1" customWidth="1"/>
    <col min="70" max="70" width="5.5703125" style="1" customWidth="1"/>
    <col min="71" max="71" width="5.140625" style="1" customWidth="1"/>
    <col min="72" max="72" width="4.7109375" style="1" customWidth="1"/>
    <col min="73" max="73" width="5.85546875" style="1" customWidth="1"/>
    <col min="74" max="74" width="4.7109375" style="1" customWidth="1"/>
    <col min="75" max="75" width="6.5703125" style="1" customWidth="1"/>
    <col min="76" max="76" width="5.140625" style="1" customWidth="1"/>
    <col min="77" max="77" width="6.28515625" style="1" customWidth="1"/>
    <col min="78" max="78" width="6.5703125" style="1" customWidth="1"/>
    <col min="79" max="79" width="5.85546875" style="1" customWidth="1"/>
    <col min="80" max="80" width="5.7109375" style="1" customWidth="1"/>
    <col min="81" max="81" width="6" style="1" customWidth="1"/>
    <col min="82" max="82" width="7.28515625" style="1" customWidth="1"/>
    <col min="83" max="84" width="7.42578125" style="1" customWidth="1"/>
    <col min="85" max="85" width="7.28515625" style="1" customWidth="1"/>
    <col min="86" max="86" width="6.28515625" style="1" customWidth="1"/>
    <col min="87" max="87" width="10.5703125" style="1" customWidth="1"/>
    <col min="88" max="88" width="8" style="1" customWidth="1"/>
    <col min="89" max="89" width="11" style="1" customWidth="1"/>
    <col min="90" max="16384" width="9.140625" style="1"/>
  </cols>
  <sheetData>
    <row r="1" spans="1:89">
      <c r="A1" s="644" t="s">
        <v>21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166"/>
      <c r="AB1" s="166"/>
      <c r="AC1" s="166"/>
      <c r="AD1" s="166"/>
      <c r="AE1" s="166"/>
    </row>
    <row r="2" spans="1:89">
      <c r="A2" s="644" t="s">
        <v>194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166"/>
      <c r="AB2" s="166"/>
      <c r="AC2" s="166"/>
      <c r="AD2" s="166"/>
      <c r="AE2" s="166"/>
    </row>
    <row r="3" spans="1:89">
      <c r="A3" s="644" t="s">
        <v>206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166"/>
      <c r="AB3" s="166"/>
      <c r="AC3" s="166"/>
      <c r="AD3" s="166"/>
      <c r="AE3" s="166"/>
    </row>
    <row r="4" spans="1:89">
      <c r="A4" s="644" t="s">
        <v>22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166"/>
      <c r="AB4" s="166"/>
      <c r="AC4" s="166"/>
      <c r="AD4" s="166"/>
      <c r="AE4" s="166"/>
    </row>
    <row r="5" spans="1:89">
      <c r="A5" s="651" t="s">
        <v>205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184"/>
      <c r="AB5" s="184"/>
      <c r="AC5" s="184"/>
      <c r="AD5" s="184"/>
      <c r="AE5" s="184"/>
    </row>
    <row r="6" spans="1:89">
      <c r="A6" s="645" t="s">
        <v>195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646"/>
      <c r="AE6" s="646"/>
      <c r="AF6" s="646"/>
      <c r="AG6" s="646"/>
      <c r="AH6" s="646"/>
      <c r="AI6" s="646"/>
      <c r="AJ6" s="646"/>
      <c r="AK6" s="646"/>
      <c r="AL6" s="646"/>
      <c r="AM6" s="646"/>
      <c r="AN6" s="646"/>
      <c r="AO6" s="646"/>
      <c r="AP6" s="646"/>
      <c r="AQ6" s="646"/>
      <c r="AR6" s="646"/>
      <c r="AS6" s="646"/>
      <c r="AT6" s="646"/>
      <c r="AU6" s="646"/>
      <c r="AV6" s="646"/>
      <c r="AW6" s="646"/>
      <c r="AX6" s="646"/>
      <c r="AY6" s="646"/>
      <c r="AZ6" s="646"/>
      <c r="BA6" s="646"/>
      <c r="BB6" s="646"/>
      <c r="BC6" s="646"/>
      <c r="BD6" s="646"/>
      <c r="BE6" s="646"/>
      <c r="BF6" s="646"/>
      <c r="BG6" s="646"/>
      <c r="BH6" s="646"/>
      <c r="BI6" s="646"/>
      <c r="BJ6" s="646"/>
      <c r="BK6" s="646"/>
      <c r="BL6" s="646"/>
      <c r="BM6" s="646"/>
      <c r="BN6" s="646"/>
      <c r="BO6" s="646"/>
      <c r="BP6" s="646"/>
      <c r="BQ6" s="646"/>
      <c r="BR6" s="646"/>
      <c r="BS6" s="646"/>
      <c r="BT6" s="646"/>
      <c r="BU6" s="646"/>
      <c r="BV6" s="646"/>
      <c r="BW6" s="646"/>
      <c r="BX6" s="646"/>
      <c r="BY6" s="646"/>
      <c r="BZ6" s="646"/>
      <c r="CA6" s="646"/>
      <c r="CB6" s="646"/>
      <c r="CC6" s="646"/>
      <c r="CD6" s="646"/>
      <c r="CE6" s="646"/>
      <c r="CF6" s="646"/>
      <c r="CG6" s="646"/>
      <c r="CH6" s="646"/>
      <c r="CI6" s="646"/>
      <c r="CJ6" s="646"/>
      <c r="CK6" s="646"/>
    </row>
    <row r="7" spans="1:89" ht="15.75" thickBo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167"/>
      <c r="AB7" s="167"/>
      <c r="AC7" s="167"/>
      <c r="AD7" s="167"/>
      <c r="AE7" s="167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4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167"/>
      <c r="BF7" s="167"/>
      <c r="BG7" s="167"/>
      <c r="BH7" s="167"/>
      <c r="BI7" s="167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</row>
    <row r="8" spans="1:89" s="25" customFormat="1" ht="15.75" customHeight="1" thickBot="1">
      <c r="A8" s="652" t="s">
        <v>155</v>
      </c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9"/>
      <c r="V8" s="647" t="s">
        <v>5</v>
      </c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  <c r="AP8" s="649"/>
      <c r="AQ8" s="650" t="s">
        <v>6</v>
      </c>
      <c r="AR8" s="648"/>
      <c r="AS8" s="648"/>
      <c r="AT8" s="648"/>
      <c r="AU8" s="648"/>
      <c r="AV8" s="648"/>
      <c r="AW8" s="648"/>
      <c r="AX8" s="648"/>
      <c r="AY8" s="648"/>
      <c r="AZ8" s="648"/>
      <c r="BA8" s="648"/>
      <c r="BB8" s="648"/>
      <c r="BC8" s="648"/>
      <c r="BD8" s="648"/>
      <c r="BE8" s="648"/>
      <c r="BF8" s="648"/>
      <c r="BG8" s="648"/>
      <c r="BH8" s="648"/>
      <c r="BI8" s="648"/>
      <c r="BJ8" s="648"/>
      <c r="BK8" s="648"/>
      <c r="BL8" s="649"/>
      <c r="BM8" s="647" t="s">
        <v>7</v>
      </c>
      <c r="BN8" s="648"/>
      <c r="BO8" s="648"/>
      <c r="BP8" s="648"/>
      <c r="BQ8" s="648"/>
      <c r="BR8" s="648"/>
      <c r="BS8" s="648"/>
      <c r="BT8" s="648"/>
      <c r="BU8" s="648"/>
      <c r="BV8" s="648"/>
      <c r="BW8" s="648"/>
      <c r="BX8" s="648"/>
      <c r="BY8" s="648"/>
      <c r="BZ8" s="648"/>
      <c r="CA8" s="648"/>
      <c r="CB8" s="648"/>
      <c r="CC8" s="648"/>
      <c r="CD8" s="648"/>
      <c r="CE8" s="648"/>
      <c r="CF8" s="648"/>
      <c r="CG8" s="648"/>
      <c r="CH8" s="649"/>
      <c r="CI8" s="658" t="s">
        <v>136</v>
      </c>
      <c r="CJ8" s="659"/>
      <c r="CK8" s="660"/>
    </row>
    <row r="9" spans="1:89" s="25" customFormat="1" ht="15.75" customHeight="1" thickBot="1">
      <c r="A9" s="653"/>
      <c r="B9" s="615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5"/>
      <c r="AP9" s="615"/>
      <c r="AQ9" s="615"/>
      <c r="AR9" s="615"/>
      <c r="AS9" s="615"/>
      <c r="AT9" s="615"/>
      <c r="AU9" s="615"/>
      <c r="AV9" s="615"/>
      <c r="AW9" s="615"/>
      <c r="AX9" s="615"/>
      <c r="AY9" s="615"/>
      <c r="AZ9" s="615"/>
      <c r="BA9" s="615"/>
      <c r="BB9" s="615"/>
      <c r="BC9" s="615"/>
      <c r="BD9" s="615"/>
      <c r="BE9" s="615"/>
      <c r="BF9" s="615"/>
      <c r="BG9" s="615"/>
      <c r="BH9" s="615"/>
      <c r="BI9" s="615"/>
      <c r="BJ9" s="615"/>
      <c r="BK9" s="615"/>
      <c r="BL9" s="616"/>
      <c r="BM9" s="617" t="s">
        <v>77</v>
      </c>
      <c r="BN9" s="615"/>
      <c r="BO9" s="615"/>
      <c r="BP9" s="615"/>
      <c r="BQ9" s="615"/>
      <c r="BR9" s="615"/>
      <c r="BS9" s="615"/>
      <c r="BT9" s="615"/>
      <c r="BU9" s="615"/>
      <c r="BV9" s="615"/>
      <c r="BW9" s="615"/>
      <c r="BX9" s="615"/>
      <c r="BY9" s="615"/>
      <c r="BZ9" s="615"/>
      <c r="CA9" s="615"/>
      <c r="CB9" s="615"/>
      <c r="CC9" s="615"/>
      <c r="CD9" s="615"/>
      <c r="CE9" s="615"/>
      <c r="CF9" s="615"/>
      <c r="CG9" s="615"/>
      <c r="CH9" s="616"/>
      <c r="CI9" s="661"/>
      <c r="CJ9" s="662"/>
      <c r="CK9" s="663"/>
    </row>
    <row r="10" spans="1:89" s="25" customFormat="1" ht="14.25">
      <c r="A10" s="654"/>
      <c r="B10" s="37" t="s">
        <v>10</v>
      </c>
      <c r="C10" s="38" t="s">
        <v>11</v>
      </c>
      <c r="D10" s="38" t="s">
        <v>12</v>
      </c>
      <c r="E10" s="38" t="s">
        <v>8</v>
      </c>
      <c r="F10" s="36" t="s">
        <v>78</v>
      </c>
      <c r="G10" s="37" t="s">
        <v>10</v>
      </c>
      <c r="H10" s="38" t="s">
        <v>11</v>
      </c>
      <c r="I10" s="38" t="s">
        <v>12</v>
      </c>
      <c r="J10" s="38" t="s">
        <v>8</v>
      </c>
      <c r="K10" s="36" t="s">
        <v>78</v>
      </c>
      <c r="L10" s="37" t="s">
        <v>10</v>
      </c>
      <c r="M10" s="38" t="s">
        <v>11</v>
      </c>
      <c r="N10" s="38" t="s">
        <v>12</v>
      </c>
      <c r="O10" s="38" t="s">
        <v>8</v>
      </c>
      <c r="P10" s="36" t="s">
        <v>78</v>
      </c>
      <c r="Q10" s="37" t="s">
        <v>10</v>
      </c>
      <c r="R10" s="38" t="s">
        <v>11</v>
      </c>
      <c r="S10" s="38" t="s">
        <v>12</v>
      </c>
      <c r="T10" s="38" t="s">
        <v>8</v>
      </c>
      <c r="U10" s="36" t="s">
        <v>78</v>
      </c>
      <c r="V10" s="37" t="s">
        <v>10</v>
      </c>
      <c r="W10" s="38" t="s">
        <v>11</v>
      </c>
      <c r="X10" s="38" t="s">
        <v>12</v>
      </c>
      <c r="Y10" s="38" t="s">
        <v>8</v>
      </c>
      <c r="Z10" s="36" t="s">
        <v>78</v>
      </c>
      <c r="AA10" s="562" t="s">
        <v>10</v>
      </c>
      <c r="AB10" s="563" t="s">
        <v>11</v>
      </c>
      <c r="AC10" s="563" t="s">
        <v>12</v>
      </c>
      <c r="AD10" s="563" t="s">
        <v>8</v>
      </c>
      <c r="AE10" s="564" t="s">
        <v>78</v>
      </c>
      <c r="AF10" s="39" t="s">
        <v>10</v>
      </c>
      <c r="AG10" s="38" t="s">
        <v>11</v>
      </c>
      <c r="AH10" s="38" t="s">
        <v>12</v>
      </c>
      <c r="AI10" s="38" t="s">
        <v>8</v>
      </c>
      <c r="AJ10" s="36" t="s">
        <v>78</v>
      </c>
      <c r="AK10" s="37" t="s">
        <v>10</v>
      </c>
      <c r="AL10" s="38" t="s">
        <v>11</v>
      </c>
      <c r="AM10" s="38" t="s">
        <v>12</v>
      </c>
      <c r="AN10" s="38" t="s">
        <v>8</v>
      </c>
      <c r="AO10" s="36" t="s">
        <v>78</v>
      </c>
      <c r="AP10" s="37" t="s">
        <v>10</v>
      </c>
      <c r="AQ10" s="38" t="s">
        <v>11</v>
      </c>
      <c r="AR10" s="38" t="s">
        <v>12</v>
      </c>
      <c r="AS10" s="36" t="s">
        <v>8</v>
      </c>
      <c r="AT10" s="36" t="s">
        <v>78</v>
      </c>
      <c r="AU10" s="37" t="s">
        <v>10</v>
      </c>
      <c r="AV10" s="38" t="s">
        <v>11</v>
      </c>
      <c r="AW10" s="38" t="s">
        <v>12</v>
      </c>
      <c r="AX10" s="38" t="s">
        <v>8</v>
      </c>
      <c r="AY10" s="36" t="s">
        <v>78</v>
      </c>
      <c r="AZ10" s="37" t="s">
        <v>10</v>
      </c>
      <c r="BA10" s="38" t="s">
        <v>11</v>
      </c>
      <c r="BB10" s="38" t="s">
        <v>12</v>
      </c>
      <c r="BC10" s="38" t="s">
        <v>8</v>
      </c>
      <c r="BD10" s="36" t="s">
        <v>78</v>
      </c>
      <c r="BE10" s="37" t="s">
        <v>10</v>
      </c>
      <c r="BF10" s="38" t="s">
        <v>11</v>
      </c>
      <c r="BG10" s="38" t="s">
        <v>12</v>
      </c>
      <c r="BH10" s="38" t="s">
        <v>8</v>
      </c>
      <c r="BI10" s="36" t="s">
        <v>78</v>
      </c>
      <c r="BJ10" s="37" t="s">
        <v>10</v>
      </c>
      <c r="BK10" s="38" t="s">
        <v>11</v>
      </c>
      <c r="BL10" s="38" t="s">
        <v>12</v>
      </c>
      <c r="BM10" s="38" t="s">
        <v>8</v>
      </c>
      <c r="BN10" s="36" t="s">
        <v>78</v>
      </c>
      <c r="BO10" s="37" t="s">
        <v>10</v>
      </c>
      <c r="BP10" s="38" t="s">
        <v>11</v>
      </c>
      <c r="BQ10" s="38" t="s">
        <v>12</v>
      </c>
      <c r="BR10" s="38" t="s">
        <v>8</v>
      </c>
      <c r="BS10" s="36" t="s">
        <v>78</v>
      </c>
      <c r="BT10" s="37" t="s">
        <v>10</v>
      </c>
      <c r="BU10" s="38" t="s">
        <v>11</v>
      </c>
      <c r="BV10" s="38" t="s">
        <v>12</v>
      </c>
      <c r="BW10" s="38" t="s">
        <v>8</v>
      </c>
      <c r="BX10" s="36" t="s">
        <v>78</v>
      </c>
      <c r="BY10" s="37" t="s">
        <v>10</v>
      </c>
      <c r="BZ10" s="38" t="s">
        <v>11</v>
      </c>
      <c r="CA10" s="38" t="s">
        <v>12</v>
      </c>
      <c r="CB10" s="38" t="s">
        <v>8</v>
      </c>
      <c r="CC10" s="36" t="s">
        <v>78</v>
      </c>
      <c r="CD10" s="37" t="s">
        <v>10</v>
      </c>
      <c r="CE10" s="38" t="s">
        <v>11</v>
      </c>
      <c r="CF10" s="38" t="s">
        <v>12</v>
      </c>
      <c r="CG10" s="38" t="s">
        <v>8</v>
      </c>
      <c r="CH10" s="36" t="s">
        <v>78</v>
      </c>
      <c r="CI10" s="620" t="s">
        <v>61</v>
      </c>
      <c r="CJ10" s="618" t="s">
        <v>62</v>
      </c>
      <c r="CK10" s="656" t="s">
        <v>69</v>
      </c>
    </row>
    <row r="11" spans="1:89" s="25" customFormat="1" ht="98.25" customHeight="1" thickBot="1">
      <c r="A11" s="655"/>
      <c r="B11" s="44">
        <v>2</v>
      </c>
      <c r="C11" s="45">
        <v>3</v>
      </c>
      <c r="D11" s="45">
        <v>4</v>
      </c>
      <c r="E11" s="45">
        <v>5</v>
      </c>
      <c r="F11" s="46">
        <v>6</v>
      </c>
      <c r="G11" s="44">
        <v>9</v>
      </c>
      <c r="H11" s="45">
        <v>10</v>
      </c>
      <c r="I11" s="47">
        <v>11</v>
      </c>
      <c r="J11" s="47">
        <v>12</v>
      </c>
      <c r="K11" s="43">
        <v>13</v>
      </c>
      <c r="L11" s="48">
        <v>16</v>
      </c>
      <c r="M11" s="47">
        <v>17</v>
      </c>
      <c r="N11" s="47">
        <v>18</v>
      </c>
      <c r="O11" s="47">
        <v>19</v>
      </c>
      <c r="P11" s="43">
        <v>20</v>
      </c>
      <c r="Q11" s="48">
        <v>23</v>
      </c>
      <c r="R11" s="47">
        <v>24</v>
      </c>
      <c r="S11" s="47">
        <v>25</v>
      </c>
      <c r="T11" s="47">
        <v>26</v>
      </c>
      <c r="U11" s="43">
        <v>27</v>
      </c>
      <c r="V11" s="49">
        <v>30</v>
      </c>
      <c r="W11" s="50">
        <v>1</v>
      </c>
      <c r="X11" s="50">
        <v>2</v>
      </c>
      <c r="Y11" s="50">
        <v>3</v>
      </c>
      <c r="Z11" s="51">
        <v>4</v>
      </c>
      <c r="AA11" s="565">
        <v>7</v>
      </c>
      <c r="AB11" s="566">
        <v>8</v>
      </c>
      <c r="AC11" s="566">
        <v>9</v>
      </c>
      <c r="AD11" s="566">
        <v>10</v>
      </c>
      <c r="AE11" s="567">
        <v>11</v>
      </c>
      <c r="AF11" s="52">
        <v>14</v>
      </c>
      <c r="AG11" s="50">
        <v>15</v>
      </c>
      <c r="AH11" s="50">
        <v>16</v>
      </c>
      <c r="AI11" s="50">
        <v>17</v>
      </c>
      <c r="AJ11" s="51">
        <v>18</v>
      </c>
      <c r="AK11" s="49">
        <v>21</v>
      </c>
      <c r="AL11" s="50">
        <v>22</v>
      </c>
      <c r="AM11" s="50">
        <v>23</v>
      </c>
      <c r="AN11" s="50">
        <v>24</v>
      </c>
      <c r="AO11" s="51">
        <v>25</v>
      </c>
      <c r="AP11" s="49">
        <v>28</v>
      </c>
      <c r="AQ11" s="50">
        <v>29</v>
      </c>
      <c r="AR11" s="50">
        <v>30</v>
      </c>
      <c r="AS11" s="51">
        <v>31</v>
      </c>
      <c r="AT11" s="51">
        <v>1</v>
      </c>
      <c r="AU11" s="49">
        <v>4</v>
      </c>
      <c r="AV11" s="50">
        <v>5</v>
      </c>
      <c r="AW11" s="50">
        <v>6</v>
      </c>
      <c r="AX11" s="50">
        <v>7</v>
      </c>
      <c r="AY11" s="51">
        <v>8</v>
      </c>
      <c r="AZ11" s="49">
        <v>11</v>
      </c>
      <c r="BA11" s="50">
        <v>12</v>
      </c>
      <c r="BB11" s="50">
        <v>13</v>
      </c>
      <c r="BC11" s="50">
        <v>14</v>
      </c>
      <c r="BD11" s="51">
        <v>15</v>
      </c>
      <c r="BE11" s="565">
        <v>18</v>
      </c>
      <c r="BF11" s="566">
        <v>19</v>
      </c>
      <c r="BG11" s="566">
        <v>20</v>
      </c>
      <c r="BH11" s="566">
        <v>21</v>
      </c>
      <c r="BI11" s="568">
        <v>22</v>
      </c>
      <c r="BJ11" s="49">
        <v>25</v>
      </c>
      <c r="BK11" s="50">
        <v>26</v>
      </c>
      <c r="BL11" s="50">
        <v>27</v>
      </c>
      <c r="BM11" s="50">
        <v>28</v>
      </c>
      <c r="BN11" s="51">
        <v>29</v>
      </c>
      <c r="BO11" s="49">
        <v>2</v>
      </c>
      <c r="BP11" s="50">
        <v>3</v>
      </c>
      <c r="BQ11" s="50">
        <v>4</v>
      </c>
      <c r="BR11" s="50">
        <v>5</v>
      </c>
      <c r="BS11" s="51">
        <v>6</v>
      </c>
      <c r="BT11" s="49">
        <v>9</v>
      </c>
      <c r="BU11" s="50">
        <v>10</v>
      </c>
      <c r="BV11" s="50">
        <v>11</v>
      </c>
      <c r="BW11" s="50">
        <v>12</v>
      </c>
      <c r="BX11" s="51">
        <v>13</v>
      </c>
      <c r="BY11" s="49">
        <v>16</v>
      </c>
      <c r="BZ11" s="50">
        <v>17</v>
      </c>
      <c r="CA11" s="50">
        <v>18</v>
      </c>
      <c r="CB11" s="50">
        <v>19</v>
      </c>
      <c r="CC11" s="51">
        <v>20</v>
      </c>
      <c r="CD11" s="49">
        <v>23</v>
      </c>
      <c r="CE11" s="50">
        <v>24</v>
      </c>
      <c r="CF11" s="50">
        <v>25</v>
      </c>
      <c r="CG11" s="50">
        <v>26</v>
      </c>
      <c r="CH11" s="51">
        <v>27</v>
      </c>
      <c r="CI11" s="621"/>
      <c r="CJ11" s="619"/>
      <c r="CK11" s="657"/>
    </row>
    <row r="12" spans="1:89" ht="15.75" thickBot="1">
      <c r="A12" s="515" t="s">
        <v>179</v>
      </c>
      <c r="B12" s="16"/>
      <c r="C12" s="17"/>
      <c r="D12" s="17"/>
      <c r="E12" s="17"/>
      <c r="F12" s="18"/>
      <c r="G12" s="16"/>
      <c r="H12" s="17"/>
      <c r="I12" s="17"/>
      <c r="J12" s="116"/>
      <c r="K12" s="136"/>
      <c r="L12" s="108"/>
      <c r="M12" s="96" t="s">
        <v>209</v>
      </c>
      <c r="N12" s="96"/>
      <c r="O12" s="552"/>
      <c r="P12" s="129"/>
      <c r="Q12" s="108"/>
      <c r="R12" s="96"/>
      <c r="S12" s="96"/>
      <c r="T12" s="116" t="s">
        <v>210</v>
      </c>
      <c r="U12" s="130"/>
      <c r="V12" s="118"/>
      <c r="W12" s="97"/>
      <c r="X12" s="5"/>
      <c r="Y12" s="97" t="s">
        <v>207</v>
      </c>
      <c r="Z12" s="128"/>
      <c r="AA12" s="577"/>
      <c r="AB12" s="578"/>
      <c r="AC12" s="578"/>
      <c r="AD12" s="578"/>
      <c r="AE12" s="579"/>
      <c r="AF12" s="137"/>
      <c r="AG12" s="19"/>
      <c r="AH12" s="19"/>
      <c r="AI12" s="143"/>
      <c r="AJ12" s="138"/>
      <c r="AK12" s="120"/>
      <c r="AL12" s="14"/>
      <c r="AM12" s="14"/>
      <c r="AN12" s="145"/>
      <c r="AO12" s="144"/>
      <c r="AP12" s="20"/>
      <c r="AQ12" s="14"/>
      <c r="AR12" s="14"/>
      <c r="AS12" s="14"/>
      <c r="AT12" s="127"/>
      <c r="AU12" s="20"/>
      <c r="AV12" s="108"/>
      <c r="AW12" s="14"/>
      <c r="AY12" s="59"/>
      <c r="AZ12" s="59"/>
      <c r="BA12" s="14" t="s">
        <v>221</v>
      </c>
      <c r="BB12" s="14"/>
      <c r="BC12" s="14"/>
      <c r="BD12" s="15" t="s">
        <v>208</v>
      </c>
      <c r="BE12" s="595"/>
      <c r="BF12" s="595"/>
      <c r="BG12" s="595"/>
      <c r="BH12" s="595"/>
      <c r="BI12" s="596"/>
      <c r="BJ12" s="191"/>
      <c r="BK12" s="14"/>
      <c r="BL12" s="17"/>
      <c r="BM12" s="17"/>
      <c r="BN12" s="125"/>
      <c r="BO12" s="123"/>
      <c r="BP12" s="17"/>
      <c r="BQ12" s="17"/>
      <c r="BR12" s="17"/>
      <c r="BS12" s="15"/>
      <c r="BT12" s="16"/>
      <c r="BU12" s="17"/>
      <c r="BV12" s="17"/>
      <c r="BW12" s="17"/>
      <c r="BX12" s="18"/>
      <c r="BY12" s="16"/>
      <c r="BZ12" s="17"/>
      <c r="CA12" s="17" t="s">
        <v>217</v>
      </c>
      <c r="CB12" s="123"/>
      <c r="CC12" s="18" t="s">
        <v>213</v>
      </c>
      <c r="CD12" s="16"/>
      <c r="CE12" s="14" t="s">
        <v>221</v>
      </c>
      <c r="CF12" s="17"/>
      <c r="CG12" s="17" t="s">
        <v>219</v>
      </c>
      <c r="CH12" s="18"/>
      <c r="CI12" s="521">
        <v>9</v>
      </c>
      <c r="CJ12" s="522">
        <v>435</v>
      </c>
      <c r="CK12" s="519">
        <v>2</v>
      </c>
    </row>
    <row r="13" spans="1:89" ht="15.75" thickBot="1">
      <c r="A13" s="516" t="s">
        <v>180</v>
      </c>
      <c r="B13" s="6"/>
      <c r="C13" s="183"/>
      <c r="D13" s="5"/>
      <c r="E13" s="5"/>
      <c r="F13" s="7"/>
      <c r="G13" s="6"/>
      <c r="H13" s="5"/>
      <c r="I13" s="17"/>
      <c r="J13" s="5"/>
      <c r="K13" s="132"/>
      <c r="L13" s="108"/>
      <c r="M13" s="96" t="s">
        <v>209</v>
      </c>
      <c r="N13" s="5"/>
      <c r="O13" s="553"/>
      <c r="P13" s="7"/>
      <c r="Q13" s="109"/>
      <c r="S13" s="5"/>
      <c r="T13" s="116" t="s">
        <v>210</v>
      </c>
      <c r="U13" s="131"/>
      <c r="V13" s="109"/>
      <c r="W13" s="5"/>
      <c r="X13" s="5"/>
      <c r="Y13" s="97" t="s">
        <v>207</v>
      </c>
      <c r="Z13" s="8"/>
      <c r="AA13" s="580"/>
      <c r="AB13" s="581"/>
      <c r="AC13" s="581"/>
      <c r="AD13" s="581"/>
      <c r="AE13" s="582"/>
      <c r="AF13" s="137"/>
      <c r="AG13" s="19"/>
      <c r="AH13" s="4"/>
      <c r="AI13" s="4"/>
      <c r="AJ13" s="139"/>
      <c r="AK13" s="21"/>
      <c r="AL13" s="14"/>
      <c r="AM13" s="4"/>
      <c r="AN13" s="4"/>
      <c r="AO13" s="139"/>
      <c r="AP13" s="21"/>
      <c r="AQ13" s="4"/>
      <c r="AR13" s="4"/>
      <c r="AS13" s="4"/>
      <c r="AT13" s="8"/>
      <c r="AU13" s="21"/>
      <c r="AV13" s="108"/>
      <c r="AW13" s="5"/>
      <c r="AX13" s="59"/>
      <c r="AY13" s="7"/>
      <c r="AZ13" s="59"/>
      <c r="BA13" s="14" t="s">
        <v>221</v>
      </c>
      <c r="BB13" s="5"/>
      <c r="BC13" s="4"/>
      <c r="BD13" s="8"/>
      <c r="BE13" s="595"/>
      <c r="BF13" s="595"/>
      <c r="BG13" s="595"/>
      <c r="BH13" s="595"/>
      <c r="BI13" s="583"/>
      <c r="BJ13" s="191"/>
      <c r="BK13" s="15"/>
      <c r="BL13" s="5" t="s">
        <v>208</v>
      </c>
      <c r="BM13" s="5"/>
      <c r="BN13" s="7"/>
      <c r="BO13" s="123"/>
      <c r="BP13" s="5"/>
      <c r="BQ13" s="5"/>
      <c r="BR13" s="5"/>
      <c r="BS13" s="7"/>
      <c r="BT13" s="6"/>
      <c r="BU13" s="5"/>
      <c r="BV13" s="5"/>
      <c r="BW13" s="5"/>
      <c r="BX13" s="7"/>
      <c r="BY13" s="6"/>
      <c r="BZ13" s="5"/>
      <c r="CA13" s="17" t="s">
        <v>217</v>
      </c>
      <c r="CB13" s="123"/>
      <c r="CC13" s="18" t="s">
        <v>213</v>
      </c>
      <c r="CD13" s="6"/>
      <c r="CE13" s="14" t="s">
        <v>221</v>
      </c>
      <c r="CF13" s="5"/>
      <c r="CG13" s="17" t="s">
        <v>219</v>
      </c>
      <c r="CH13" s="7"/>
      <c r="CI13" s="522">
        <v>9</v>
      </c>
      <c r="CJ13" s="522">
        <v>435</v>
      </c>
      <c r="CK13" s="519">
        <v>2</v>
      </c>
    </row>
    <row r="14" spans="1:89" ht="15.75" thickBot="1">
      <c r="A14" s="516" t="s">
        <v>181</v>
      </c>
      <c r="B14" s="6"/>
      <c r="C14" s="5"/>
      <c r="D14" s="5"/>
      <c r="E14" s="5"/>
      <c r="F14" s="7"/>
      <c r="G14" s="6"/>
      <c r="H14" s="5"/>
      <c r="I14" s="17"/>
      <c r="J14" s="5"/>
      <c r="K14" s="132"/>
      <c r="L14" s="108"/>
      <c r="M14" s="96" t="s">
        <v>209</v>
      </c>
      <c r="N14" s="5"/>
      <c r="O14" s="553"/>
      <c r="P14" s="7"/>
      <c r="Q14" s="109"/>
      <c r="S14" s="5"/>
      <c r="T14" s="116" t="s">
        <v>210</v>
      </c>
      <c r="U14" s="131"/>
      <c r="V14" s="109"/>
      <c r="W14" s="5"/>
      <c r="X14" s="5"/>
      <c r="Y14" s="97" t="s">
        <v>207</v>
      </c>
      <c r="Z14" s="8"/>
      <c r="AA14" s="580"/>
      <c r="AB14" s="581"/>
      <c r="AC14" s="581"/>
      <c r="AD14" s="581"/>
      <c r="AE14" s="582"/>
      <c r="AF14" s="137"/>
      <c r="AH14" s="4"/>
      <c r="AI14" s="4"/>
      <c r="AJ14" s="139"/>
      <c r="AK14" s="21"/>
      <c r="AL14" s="14"/>
      <c r="AM14" s="4"/>
      <c r="AN14" s="4"/>
      <c r="AO14" s="139"/>
      <c r="AP14" s="21"/>
      <c r="AQ14" s="4"/>
      <c r="AR14" s="4"/>
      <c r="AS14" s="4"/>
      <c r="AT14" s="8"/>
      <c r="AU14" s="21"/>
      <c r="AV14" s="108"/>
      <c r="AW14" s="5"/>
      <c r="AY14" s="59"/>
      <c r="AZ14" s="59"/>
      <c r="BA14" s="14" t="s">
        <v>221</v>
      </c>
      <c r="BB14" s="5"/>
      <c r="BC14" s="4"/>
      <c r="BD14" s="8" t="s">
        <v>208</v>
      </c>
      <c r="BE14" s="595"/>
      <c r="BF14" s="595"/>
      <c r="BG14" s="595"/>
      <c r="BH14" s="595"/>
      <c r="BI14" s="597"/>
      <c r="BJ14" s="191"/>
      <c r="BK14" s="4"/>
      <c r="BL14" s="5"/>
      <c r="BM14" s="5"/>
      <c r="BN14" s="7"/>
      <c r="BO14" s="123"/>
      <c r="BP14" s="5"/>
      <c r="BQ14" s="5"/>
      <c r="BR14" s="5"/>
      <c r="BS14" s="15"/>
      <c r="BT14" s="6"/>
      <c r="BU14" s="5"/>
      <c r="BV14" s="5"/>
      <c r="BW14" s="5"/>
      <c r="BX14" s="7"/>
      <c r="BY14" s="6"/>
      <c r="BZ14" s="5"/>
      <c r="CA14" s="17" t="s">
        <v>217</v>
      </c>
      <c r="CB14" s="123"/>
      <c r="CC14" s="18" t="s">
        <v>213</v>
      </c>
      <c r="CD14" s="6"/>
      <c r="CE14" s="14" t="s">
        <v>221</v>
      </c>
      <c r="CF14" s="5"/>
      <c r="CG14" s="17" t="s">
        <v>219</v>
      </c>
      <c r="CH14" s="7"/>
      <c r="CI14" s="522">
        <v>9</v>
      </c>
      <c r="CJ14" s="522">
        <v>435</v>
      </c>
      <c r="CK14" s="519">
        <v>2</v>
      </c>
    </row>
    <row r="15" spans="1:89">
      <c r="A15" s="516" t="s">
        <v>198</v>
      </c>
      <c r="B15" s="6"/>
      <c r="C15" s="5"/>
      <c r="D15" s="5"/>
      <c r="E15" s="5"/>
      <c r="F15" s="7"/>
      <c r="G15" s="6"/>
      <c r="H15" s="5"/>
      <c r="I15" s="17"/>
      <c r="J15" s="5"/>
      <c r="K15" s="132"/>
      <c r="L15" s="108"/>
      <c r="M15" s="96" t="s">
        <v>209</v>
      </c>
      <c r="N15" s="5"/>
      <c r="O15" s="553"/>
      <c r="P15" s="7"/>
      <c r="Q15" s="109"/>
      <c r="R15" s="5"/>
      <c r="S15" s="5"/>
      <c r="T15" s="116" t="s">
        <v>210</v>
      </c>
      <c r="U15" s="131"/>
      <c r="V15" s="109"/>
      <c r="W15" s="5"/>
      <c r="X15" s="5"/>
      <c r="Y15" s="97" t="s">
        <v>207</v>
      </c>
      <c r="Z15" s="8"/>
      <c r="AA15" s="580"/>
      <c r="AB15" s="581"/>
      <c r="AC15" s="581"/>
      <c r="AD15" s="581"/>
      <c r="AE15" s="582"/>
      <c r="AF15" s="137"/>
      <c r="AG15" s="19"/>
      <c r="AH15" s="4"/>
      <c r="AI15" s="4"/>
      <c r="AJ15" s="139"/>
      <c r="AK15" s="21"/>
      <c r="AL15" s="14"/>
      <c r="AM15" s="4"/>
      <c r="AN15" s="4"/>
      <c r="AO15" s="139"/>
      <c r="AP15" s="21"/>
      <c r="AQ15" s="4"/>
      <c r="AR15" s="4"/>
      <c r="AS15" s="4"/>
      <c r="AT15" s="8"/>
      <c r="AU15" s="21"/>
      <c r="AV15" s="108"/>
      <c r="AW15" s="5"/>
      <c r="AY15" s="569"/>
      <c r="AZ15" s="59"/>
      <c r="BA15" s="14" t="s">
        <v>221</v>
      </c>
      <c r="BB15" s="5"/>
      <c r="BC15" s="4"/>
      <c r="BD15" s="8"/>
      <c r="BE15" s="595"/>
      <c r="BF15" s="595"/>
      <c r="BG15" s="595"/>
      <c r="BH15" s="595"/>
      <c r="BI15" s="597"/>
      <c r="BJ15" s="191"/>
      <c r="BK15" s="4"/>
      <c r="BL15" s="5" t="s">
        <v>208</v>
      </c>
      <c r="BM15" s="5"/>
      <c r="BN15" s="7"/>
      <c r="BO15" s="123"/>
      <c r="BP15" s="5"/>
      <c r="BQ15" s="5"/>
      <c r="BR15" s="5"/>
      <c r="BS15" s="7"/>
      <c r="BT15" s="6"/>
      <c r="BU15" s="5"/>
      <c r="BV15" s="5"/>
      <c r="BW15" s="5"/>
      <c r="BX15" s="7"/>
      <c r="BY15" s="6"/>
      <c r="BZ15" s="5"/>
      <c r="CA15" s="17" t="s">
        <v>217</v>
      </c>
      <c r="CB15" s="123"/>
      <c r="CC15" s="18" t="s">
        <v>213</v>
      </c>
      <c r="CD15" s="6"/>
      <c r="CE15" s="14" t="s">
        <v>221</v>
      </c>
      <c r="CF15" s="5"/>
      <c r="CG15" s="17" t="s">
        <v>219</v>
      </c>
      <c r="CH15" s="7"/>
      <c r="CI15" s="522">
        <v>9</v>
      </c>
      <c r="CJ15" s="522">
        <v>435</v>
      </c>
      <c r="CK15" s="519">
        <v>2</v>
      </c>
    </row>
    <row r="16" spans="1:89" ht="21" customHeight="1">
      <c r="A16" s="516" t="s">
        <v>182</v>
      </c>
      <c r="B16" s="6"/>
      <c r="C16" s="5"/>
      <c r="D16" s="5"/>
      <c r="E16" s="5"/>
      <c r="F16" s="7"/>
      <c r="G16" s="6"/>
      <c r="H16" s="5"/>
      <c r="I16" s="5"/>
      <c r="J16" s="5"/>
      <c r="K16" s="132" t="s">
        <v>223</v>
      </c>
      <c r="L16" s="109"/>
      <c r="M16" s="553"/>
      <c r="N16" s="5"/>
      <c r="O16" s="553"/>
      <c r="P16" s="7"/>
      <c r="Q16" s="109"/>
      <c r="R16" s="553" t="s">
        <v>213</v>
      </c>
      <c r="S16" s="5"/>
      <c r="T16" s="553"/>
      <c r="U16" s="131"/>
      <c r="V16" s="109"/>
      <c r="W16" s="108"/>
      <c r="X16" s="5"/>
      <c r="Y16" s="5"/>
      <c r="Z16" s="8"/>
      <c r="AA16" s="580"/>
      <c r="AB16" s="583"/>
      <c r="AC16" s="581"/>
      <c r="AD16" s="581"/>
      <c r="AE16" s="582"/>
      <c r="AF16" s="137"/>
      <c r="AG16" s="4"/>
      <c r="AH16" s="4"/>
      <c r="AI16" s="4"/>
      <c r="AJ16" s="139"/>
      <c r="AK16" s="21"/>
      <c r="AL16" s="59" t="s">
        <v>213</v>
      </c>
      <c r="AM16" s="4"/>
      <c r="AN16" s="19"/>
      <c r="AO16" s="5" t="s">
        <v>207</v>
      </c>
      <c r="AP16" s="21"/>
      <c r="AQ16" s="4"/>
      <c r="AR16" s="108"/>
      <c r="AS16" s="4"/>
      <c r="AT16" s="8"/>
      <c r="AU16" s="21"/>
      <c r="AV16" s="4"/>
      <c r="AW16" s="5"/>
      <c r="AX16" s="5"/>
      <c r="AY16" s="7"/>
      <c r="AZ16" s="59"/>
      <c r="BA16" s="5" t="s">
        <v>207</v>
      </c>
      <c r="BB16" s="5"/>
      <c r="BC16" s="14" t="s">
        <v>221</v>
      </c>
      <c r="BD16" s="8"/>
      <c r="BE16" s="595"/>
      <c r="BF16" s="595"/>
      <c r="BG16" s="595"/>
      <c r="BH16" s="595"/>
      <c r="BI16" s="597"/>
      <c r="BJ16" s="191"/>
      <c r="BK16" s="4"/>
      <c r="BL16" s="5"/>
      <c r="BM16" s="5"/>
      <c r="BN16" s="7" t="s">
        <v>208</v>
      </c>
      <c r="BO16" s="109"/>
      <c r="BP16" s="5"/>
      <c r="BQ16" s="5"/>
      <c r="BR16" s="5"/>
      <c r="BS16" s="7"/>
      <c r="BT16" s="6"/>
      <c r="BU16" s="108"/>
      <c r="BV16" s="5"/>
      <c r="BW16" s="5" t="s">
        <v>224</v>
      </c>
      <c r="BX16" s="7"/>
      <c r="BY16" s="6"/>
      <c r="BZ16" s="5"/>
      <c r="CA16" s="123"/>
      <c r="CB16" s="14" t="s">
        <v>221</v>
      </c>
      <c r="CC16" s="7"/>
      <c r="CD16" s="6" t="s">
        <v>208</v>
      </c>
      <c r="CE16" s="5"/>
      <c r="CF16" s="5"/>
      <c r="CG16" s="5"/>
      <c r="CH16" s="7"/>
      <c r="CI16" s="522">
        <v>10</v>
      </c>
      <c r="CJ16" s="528">
        <v>450</v>
      </c>
      <c r="CK16" s="109">
        <v>2.2000000000000002</v>
      </c>
    </row>
    <row r="17" spans="1:89">
      <c r="A17" s="516" t="s">
        <v>183</v>
      </c>
      <c r="B17" s="6"/>
      <c r="C17" s="5"/>
      <c r="D17" s="5"/>
      <c r="E17" s="5"/>
      <c r="F17" s="7"/>
      <c r="G17" s="6"/>
      <c r="H17" s="5"/>
      <c r="I17" s="5"/>
      <c r="J17" s="5"/>
      <c r="K17" s="132" t="s">
        <v>223</v>
      </c>
      <c r="L17" s="109"/>
      <c r="M17" s="553"/>
      <c r="N17" s="5"/>
      <c r="O17" s="553"/>
      <c r="P17" s="7"/>
      <c r="Q17" s="109"/>
      <c r="R17" s="553" t="s">
        <v>213</v>
      </c>
      <c r="S17" s="5"/>
      <c r="T17" s="553"/>
      <c r="U17" s="131"/>
      <c r="V17" s="109"/>
      <c r="W17" s="108"/>
      <c r="X17" s="5"/>
      <c r="Y17" s="5"/>
      <c r="Z17" s="8"/>
      <c r="AA17" s="580"/>
      <c r="AB17" s="583"/>
      <c r="AC17" s="581"/>
      <c r="AD17" s="581"/>
      <c r="AE17" s="582"/>
      <c r="AF17" s="137"/>
      <c r="AG17" s="4"/>
      <c r="AH17" s="4"/>
      <c r="AI17" s="4"/>
      <c r="AJ17" s="139"/>
      <c r="AK17" s="21"/>
      <c r="AL17" s="59" t="s">
        <v>213</v>
      </c>
      <c r="AM17" s="4"/>
      <c r="AN17" s="19"/>
      <c r="AO17" s="5" t="s">
        <v>207</v>
      </c>
      <c r="AP17" s="21"/>
      <c r="AQ17" s="4"/>
      <c r="AR17" s="108"/>
      <c r="AS17" s="4"/>
      <c r="AT17" s="8"/>
      <c r="AU17" s="21"/>
      <c r="AV17" s="4"/>
      <c r="AW17" s="5"/>
      <c r="AX17" s="5"/>
      <c r="AY17" s="56"/>
      <c r="AZ17" s="59"/>
      <c r="BA17" s="5" t="s">
        <v>207</v>
      </c>
      <c r="BB17" s="5"/>
      <c r="BC17" s="14" t="s">
        <v>221</v>
      </c>
      <c r="BD17" s="8"/>
      <c r="BE17" s="595"/>
      <c r="BF17" s="595"/>
      <c r="BG17" s="595"/>
      <c r="BH17" s="595"/>
      <c r="BI17" s="597"/>
      <c r="BJ17" s="191"/>
      <c r="BK17" s="4"/>
      <c r="BL17" s="5"/>
      <c r="BM17" s="5"/>
      <c r="BN17" s="7" t="s">
        <v>208</v>
      </c>
      <c r="BO17" s="109"/>
      <c r="BP17" s="5"/>
      <c r="BQ17" s="5"/>
      <c r="BR17" s="5"/>
      <c r="BS17" s="7"/>
      <c r="BT17" s="6"/>
      <c r="BU17" s="108"/>
      <c r="BV17" s="5"/>
      <c r="BW17" s="5" t="s">
        <v>224</v>
      </c>
      <c r="BX17" s="7"/>
      <c r="BY17" s="6"/>
      <c r="BZ17" s="5"/>
      <c r="CA17" s="123"/>
      <c r="CB17" s="14" t="s">
        <v>221</v>
      </c>
      <c r="CC17" s="7"/>
      <c r="CD17" s="6" t="s">
        <v>208</v>
      </c>
      <c r="CE17" s="5"/>
      <c r="CF17" s="5"/>
      <c r="CG17" s="5"/>
      <c r="CH17" s="7"/>
      <c r="CI17" s="522">
        <v>10</v>
      </c>
      <c r="CJ17" s="523">
        <v>450</v>
      </c>
      <c r="CK17" s="109">
        <v>2.2000000000000002</v>
      </c>
    </row>
    <row r="18" spans="1:89">
      <c r="A18" s="516" t="s">
        <v>184</v>
      </c>
      <c r="B18" s="6"/>
      <c r="C18" s="5"/>
      <c r="D18" s="5"/>
      <c r="E18" s="5"/>
      <c r="F18" s="7"/>
      <c r="G18" s="6"/>
      <c r="H18" s="5"/>
      <c r="I18" s="5"/>
      <c r="J18" s="5"/>
      <c r="K18" s="132" t="s">
        <v>223</v>
      </c>
      <c r="L18" s="109"/>
      <c r="M18" s="553"/>
      <c r="N18" s="5"/>
      <c r="O18" s="553"/>
      <c r="P18" s="7"/>
      <c r="Q18" s="109"/>
      <c r="R18" s="554" t="s">
        <v>213</v>
      </c>
      <c r="S18" s="5"/>
      <c r="T18" s="553"/>
      <c r="U18" s="131"/>
      <c r="V18" s="109"/>
      <c r="W18" s="108"/>
      <c r="X18" s="5"/>
      <c r="Y18" s="5"/>
      <c r="Z18" s="8"/>
      <c r="AA18" s="580"/>
      <c r="AB18" s="583"/>
      <c r="AC18" s="581"/>
      <c r="AD18" s="581"/>
      <c r="AE18" s="582"/>
      <c r="AF18" s="137"/>
      <c r="AG18" s="4"/>
      <c r="AH18" s="4"/>
      <c r="AI18" s="4"/>
      <c r="AJ18" s="139"/>
      <c r="AK18" s="21"/>
      <c r="AL18" s="59" t="s">
        <v>213</v>
      </c>
      <c r="AM18" s="4"/>
      <c r="AN18" s="19"/>
      <c r="AO18" s="5" t="s">
        <v>207</v>
      </c>
      <c r="AP18" s="21"/>
      <c r="AQ18" s="4"/>
      <c r="AR18" s="108"/>
      <c r="AS18" s="4"/>
      <c r="AT18" s="8"/>
      <c r="AU18" s="21"/>
      <c r="AV18" s="4"/>
      <c r="AW18" s="5"/>
      <c r="AX18" s="5"/>
      <c r="AY18" s="7"/>
      <c r="AZ18" s="59"/>
      <c r="BA18" s="5" t="s">
        <v>207</v>
      </c>
      <c r="BB18" s="5"/>
      <c r="BC18" s="14" t="s">
        <v>221</v>
      </c>
      <c r="BD18" s="8"/>
      <c r="BE18" s="595"/>
      <c r="BF18" s="595"/>
      <c r="BG18" s="595"/>
      <c r="BH18" s="595"/>
      <c r="BI18" s="597"/>
      <c r="BJ18" s="191"/>
      <c r="BK18" s="4"/>
      <c r="BL18" s="5"/>
      <c r="BM18" s="5"/>
      <c r="BN18" s="7" t="s">
        <v>208</v>
      </c>
      <c r="BO18" s="109"/>
      <c r="BP18" s="5"/>
      <c r="BQ18" s="5"/>
      <c r="BR18" s="5"/>
      <c r="BS18" s="7"/>
      <c r="BT18" s="6"/>
      <c r="BU18" s="108"/>
      <c r="BV18" s="5"/>
      <c r="BW18" s="5" t="s">
        <v>224</v>
      </c>
      <c r="BX18" s="7"/>
      <c r="BY18" s="6"/>
      <c r="BZ18" s="5"/>
      <c r="CA18" s="123"/>
      <c r="CB18" s="14" t="s">
        <v>221</v>
      </c>
      <c r="CC18" s="7"/>
      <c r="CD18" s="6" t="s">
        <v>208</v>
      </c>
      <c r="CE18" s="5"/>
      <c r="CF18" s="5"/>
      <c r="CG18" s="5"/>
      <c r="CH18" s="7"/>
      <c r="CI18" s="522">
        <v>10</v>
      </c>
      <c r="CJ18" s="528">
        <v>450</v>
      </c>
      <c r="CK18" s="109">
        <v>2.2000000000000002</v>
      </c>
    </row>
    <row r="19" spans="1:89">
      <c r="A19" s="516" t="s">
        <v>222</v>
      </c>
      <c r="B19" s="6"/>
      <c r="C19" s="5"/>
      <c r="D19" s="5"/>
      <c r="E19" s="5"/>
      <c r="F19" s="7"/>
      <c r="G19" s="6"/>
      <c r="H19" s="5"/>
      <c r="I19" s="5"/>
      <c r="J19" s="5"/>
      <c r="K19" s="132" t="s">
        <v>223</v>
      </c>
      <c r="L19" s="109"/>
      <c r="M19" s="606"/>
      <c r="N19" s="5"/>
      <c r="O19" s="553"/>
      <c r="P19" s="7"/>
      <c r="Q19" s="109"/>
      <c r="R19" s="553" t="s">
        <v>213</v>
      </c>
      <c r="S19" s="5"/>
      <c r="T19" s="553"/>
      <c r="U19" s="131"/>
      <c r="V19" s="109"/>
      <c r="W19" s="108"/>
      <c r="X19" s="5"/>
      <c r="Y19" s="5"/>
      <c r="Z19" s="8"/>
      <c r="AA19" s="580"/>
      <c r="AB19" s="583"/>
      <c r="AC19" s="581"/>
      <c r="AD19" s="581"/>
      <c r="AE19" s="582"/>
      <c r="AF19" s="137"/>
      <c r="AG19" s="4"/>
      <c r="AH19" s="4"/>
      <c r="AI19" s="4"/>
      <c r="AJ19" s="607"/>
      <c r="AK19" s="21"/>
      <c r="AL19" s="59" t="s">
        <v>213</v>
      </c>
      <c r="AM19" s="4"/>
      <c r="AN19" s="19"/>
      <c r="AO19" s="139" t="s">
        <v>208</v>
      </c>
      <c r="AP19" s="21"/>
      <c r="AQ19" s="4"/>
      <c r="AR19" s="108"/>
      <c r="AS19" s="4"/>
      <c r="AT19" s="8"/>
      <c r="AU19" s="21"/>
      <c r="AV19" s="4"/>
      <c r="AW19" s="5"/>
      <c r="AX19" s="5"/>
      <c r="AY19" s="7"/>
      <c r="AZ19" s="608"/>
      <c r="BA19" s="5" t="s">
        <v>207</v>
      </c>
      <c r="BB19" s="5"/>
      <c r="BC19" s="14"/>
      <c r="BD19" s="8"/>
      <c r="BE19" s="595"/>
      <c r="BF19" s="595"/>
      <c r="BG19" s="595"/>
      <c r="BH19" s="595"/>
      <c r="BI19" s="597"/>
      <c r="BJ19" s="191"/>
      <c r="BK19" s="4"/>
      <c r="BL19" s="5"/>
      <c r="BM19" s="5"/>
      <c r="BN19" s="7" t="s">
        <v>208</v>
      </c>
      <c r="BO19" s="109"/>
      <c r="BP19" s="5"/>
      <c r="BQ19" s="5"/>
      <c r="BR19" s="123"/>
      <c r="BS19" s="7"/>
      <c r="BT19" s="6"/>
      <c r="BU19" s="108"/>
      <c r="BV19" s="5"/>
      <c r="BW19" s="5" t="s">
        <v>224</v>
      </c>
      <c r="BX19" s="7"/>
      <c r="BY19" s="6"/>
      <c r="BZ19" s="5"/>
      <c r="CA19" s="123"/>
      <c r="CB19" s="14" t="s">
        <v>221</v>
      </c>
      <c r="CC19" s="7"/>
      <c r="CD19" s="6" t="s">
        <v>208</v>
      </c>
      <c r="CE19" s="609"/>
      <c r="CF19" s="609"/>
      <c r="CG19" s="5"/>
      <c r="CH19" s="7"/>
      <c r="CI19" s="522">
        <v>10</v>
      </c>
      <c r="CJ19" s="528">
        <v>450</v>
      </c>
      <c r="CK19" s="109">
        <v>2.2000000000000002</v>
      </c>
    </row>
    <row r="20" spans="1:89" s="25" customFormat="1">
      <c r="A20" s="516" t="s">
        <v>185</v>
      </c>
      <c r="B20" s="55"/>
      <c r="C20" s="56"/>
      <c r="D20" s="56"/>
      <c r="E20" s="56"/>
      <c r="F20" s="57"/>
      <c r="G20" s="55"/>
      <c r="H20" s="56"/>
      <c r="I20" s="56"/>
      <c r="J20" s="571"/>
      <c r="K20" s="132"/>
      <c r="L20" s="106"/>
      <c r="M20" s="123"/>
      <c r="N20" s="56"/>
      <c r="O20" s="56"/>
      <c r="P20" s="57"/>
      <c r="Q20" s="106" t="s">
        <v>221</v>
      </c>
      <c r="R20" s="706"/>
      <c r="S20" s="554"/>
      <c r="T20" s="554"/>
      <c r="U20" s="132"/>
      <c r="V20" s="106"/>
      <c r="W20" s="554"/>
      <c r="X20" s="56"/>
      <c r="Y20" s="56"/>
      <c r="Z20" s="54"/>
      <c r="AA20" s="584"/>
      <c r="AB20" s="585"/>
      <c r="AC20" s="585"/>
      <c r="AD20" s="585"/>
      <c r="AE20" s="586"/>
      <c r="AF20" s="137"/>
      <c r="AG20" s="59"/>
      <c r="AH20" s="59"/>
      <c r="AI20" s="66" t="s">
        <v>215</v>
      </c>
      <c r="AJ20" s="108"/>
      <c r="AK20" s="53"/>
      <c r="AL20" s="59"/>
      <c r="AM20" s="59"/>
      <c r="AN20" s="59"/>
      <c r="AO20" s="140"/>
      <c r="AP20" s="53"/>
      <c r="AQ20" s="59"/>
      <c r="AR20" s="59"/>
      <c r="AS20" s="59"/>
      <c r="AT20" s="54"/>
      <c r="AU20" s="53"/>
      <c r="AV20" s="59" t="s">
        <v>212</v>
      </c>
      <c r="AW20" s="56"/>
      <c r="AX20" s="59"/>
      <c r="AY20" s="57"/>
      <c r="BA20" s="106" t="s">
        <v>221</v>
      </c>
      <c r="BB20" s="56"/>
      <c r="BC20" s="14"/>
      <c r="BD20" s="54" t="s">
        <v>216</v>
      </c>
      <c r="BE20" s="598"/>
      <c r="BF20" s="598"/>
      <c r="BG20" s="598"/>
      <c r="BH20" s="598"/>
      <c r="BI20" s="599"/>
      <c r="BJ20" s="191"/>
      <c r="BK20" s="59"/>
      <c r="BL20" s="56"/>
      <c r="BM20" s="56"/>
      <c r="BN20" s="57"/>
      <c r="BO20" s="106"/>
      <c r="BP20" s="56"/>
      <c r="BQ20" s="56"/>
      <c r="BR20" s="123"/>
      <c r="BS20" s="57"/>
      <c r="BT20" s="55"/>
      <c r="BU20" s="56"/>
      <c r="BV20" s="59"/>
      <c r="BW20" s="56"/>
      <c r="BX20" s="57"/>
      <c r="BY20" s="55"/>
      <c r="BZ20" s="56"/>
      <c r="CA20" s="56"/>
      <c r="CB20" s="14"/>
      <c r="CC20" s="57" t="s">
        <v>211</v>
      </c>
      <c r="CD20" s="55"/>
      <c r="CE20" s="14" t="s">
        <v>221</v>
      </c>
      <c r="CF20" s="54"/>
      <c r="CG20" s="62" t="s">
        <v>215</v>
      </c>
      <c r="CH20" s="57"/>
      <c r="CI20" s="524">
        <v>8</v>
      </c>
      <c r="CJ20" s="524">
        <v>450</v>
      </c>
      <c r="CK20" s="106">
        <v>3.1</v>
      </c>
    </row>
    <row r="21" spans="1:89" s="25" customFormat="1">
      <c r="A21" s="516" t="s">
        <v>186</v>
      </c>
      <c r="B21" s="55"/>
      <c r="C21" s="56"/>
      <c r="D21" s="56"/>
      <c r="E21" s="56"/>
      <c r="F21" s="57"/>
      <c r="G21" s="55"/>
      <c r="H21" s="56"/>
      <c r="I21" s="56"/>
      <c r="J21" s="5"/>
      <c r="K21" s="132"/>
      <c r="L21" s="109"/>
      <c r="M21" s="553"/>
      <c r="N21" s="56"/>
      <c r="O21" s="56"/>
      <c r="P21" s="56"/>
      <c r="Q21" s="106" t="s">
        <v>221</v>
      </c>
      <c r="R21" s="554"/>
      <c r="S21" s="554"/>
      <c r="T21" s="554"/>
      <c r="U21" s="132"/>
      <c r="V21" s="106"/>
      <c r="W21" s="554"/>
      <c r="X21" s="56"/>
      <c r="Y21" s="56"/>
      <c r="Z21" s="54"/>
      <c r="AA21" s="584"/>
      <c r="AB21" s="585"/>
      <c r="AC21" s="585"/>
      <c r="AD21" s="585"/>
      <c r="AE21" s="586"/>
      <c r="AF21" s="137"/>
      <c r="AG21" s="59"/>
      <c r="AH21" s="56"/>
      <c r="AI21" s="66" t="s">
        <v>215</v>
      </c>
      <c r="AJ21" s="108"/>
      <c r="AK21" s="53"/>
      <c r="AL21" s="59"/>
      <c r="AM21" s="59"/>
      <c r="AN21" s="59"/>
      <c r="AO21" s="140"/>
      <c r="AP21" s="53"/>
      <c r="AQ21" s="59"/>
      <c r="AR21" s="59"/>
      <c r="AS21" s="59"/>
      <c r="AT21" s="54"/>
      <c r="AU21" s="53"/>
      <c r="AV21" s="59" t="s">
        <v>212</v>
      </c>
      <c r="AW21" s="56"/>
      <c r="AX21" s="59"/>
      <c r="AY21" s="56"/>
      <c r="AZ21" s="106"/>
      <c r="BA21" s="106" t="s">
        <v>221</v>
      </c>
      <c r="BB21" s="56"/>
      <c r="BC21" s="59"/>
      <c r="BD21" s="54" t="s">
        <v>216</v>
      </c>
      <c r="BE21" s="584"/>
      <c r="BF21" s="585"/>
      <c r="BG21" s="585"/>
      <c r="BH21" s="585"/>
      <c r="BI21" s="586"/>
      <c r="BJ21" s="191"/>
      <c r="BK21" s="59"/>
      <c r="BL21" s="56"/>
      <c r="BM21" s="56"/>
      <c r="BN21" s="57"/>
      <c r="BO21" s="106"/>
      <c r="BP21" s="56"/>
      <c r="BQ21" s="56"/>
      <c r="BR21" s="123"/>
      <c r="BS21" s="57"/>
      <c r="BT21" s="55"/>
      <c r="BU21" s="56"/>
      <c r="BV21" s="59"/>
      <c r="BW21" s="56"/>
      <c r="BX21" s="57"/>
      <c r="BY21" s="55"/>
      <c r="BZ21" s="132"/>
      <c r="CA21" s="56"/>
      <c r="CB21" s="56"/>
      <c r="CC21" s="57" t="s">
        <v>211</v>
      </c>
      <c r="CD21" s="55"/>
      <c r="CE21" s="14" t="s">
        <v>221</v>
      </c>
      <c r="CF21" s="54"/>
      <c r="CG21" s="62" t="s">
        <v>215</v>
      </c>
      <c r="CH21" s="57"/>
      <c r="CI21" s="524">
        <v>8</v>
      </c>
      <c r="CJ21" s="524">
        <v>450</v>
      </c>
      <c r="CK21" s="106">
        <v>3.1</v>
      </c>
    </row>
    <row r="22" spans="1:89" s="25" customFormat="1">
      <c r="A22" s="516" t="s">
        <v>187</v>
      </c>
      <c r="B22" s="61"/>
      <c r="C22" s="62"/>
      <c r="D22" s="62"/>
      <c r="E22" s="62"/>
      <c r="F22" s="63"/>
      <c r="G22" s="61"/>
      <c r="H22" s="56"/>
      <c r="I22" s="62"/>
      <c r="J22" s="123"/>
      <c r="K22" s="132"/>
      <c r="L22" s="109"/>
      <c r="M22" s="553"/>
      <c r="N22" s="56"/>
      <c r="O22" s="56"/>
      <c r="P22" s="57"/>
      <c r="Q22" s="106" t="s">
        <v>221</v>
      </c>
      <c r="R22" s="554"/>
      <c r="S22" s="555"/>
      <c r="T22" s="554"/>
      <c r="U22" s="133"/>
      <c r="V22" s="106"/>
      <c r="W22" s="553"/>
      <c r="X22" s="5"/>
      <c r="Y22" s="56"/>
      <c r="Z22" s="54"/>
      <c r="AA22" s="584"/>
      <c r="AB22" s="585"/>
      <c r="AC22" s="585"/>
      <c r="AD22" s="585"/>
      <c r="AE22" s="586"/>
      <c r="AF22" s="137"/>
      <c r="AG22" s="66"/>
      <c r="AH22" s="66"/>
      <c r="AI22" s="66" t="s">
        <v>215</v>
      </c>
      <c r="AJ22" s="108"/>
      <c r="AK22" s="121"/>
      <c r="AL22" s="59"/>
      <c r="AM22" s="66"/>
      <c r="AN22" s="66"/>
      <c r="AO22" s="56"/>
      <c r="AP22" s="121"/>
      <c r="AQ22" s="66"/>
      <c r="AR22" s="66"/>
      <c r="AS22" s="66"/>
      <c r="AT22" s="64"/>
      <c r="AU22" s="121"/>
      <c r="AV22" s="59" t="s">
        <v>212</v>
      </c>
      <c r="AW22" s="59"/>
      <c r="AX22" s="59"/>
      <c r="AY22" s="63"/>
      <c r="AZ22" s="106"/>
      <c r="BA22" s="106" t="s">
        <v>221</v>
      </c>
      <c r="BB22" s="62"/>
      <c r="BC22" s="66"/>
      <c r="BD22" s="54" t="s">
        <v>216</v>
      </c>
      <c r="BE22" s="584"/>
      <c r="BF22" s="585"/>
      <c r="BG22" s="585"/>
      <c r="BH22" s="585"/>
      <c r="BI22" s="586"/>
      <c r="BJ22" s="191"/>
      <c r="BK22" s="66"/>
      <c r="BL22" s="62"/>
      <c r="BM22" s="62"/>
      <c r="BN22" s="57"/>
      <c r="BO22" s="107"/>
      <c r="BP22" s="62"/>
      <c r="BQ22" s="62"/>
      <c r="BR22" s="123"/>
      <c r="BS22" s="63"/>
      <c r="BT22" s="61"/>
      <c r="BU22" s="62"/>
      <c r="BV22" s="66"/>
      <c r="BW22" s="62"/>
      <c r="BX22" s="63"/>
      <c r="BY22" s="61"/>
      <c r="BZ22" s="62"/>
      <c r="CA22" s="62"/>
      <c r="CB22" s="62"/>
      <c r="CC22" s="63" t="s">
        <v>211</v>
      </c>
      <c r="CD22" s="61"/>
      <c r="CE22" s="14" t="s">
        <v>221</v>
      </c>
      <c r="CF22" s="64"/>
      <c r="CG22" s="62" t="s">
        <v>215</v>
      </c>
      <c r="CH22" s="63"/>
      <c r="CI22" s="524">
        <v>8</v>
      </c>
      <c r="CJ22" s="524">
        <v>450</v>
      </c>
      <c r="CK22" s="106">
        <v>3.1</v>
      </c>
    </row>
    <row r="23" spans="1:89" s="25" customFormat="1" ht="24">
      <c r="A23" s="517" t="s">
        <v>188</v>
      </c>
      <c r="B23" s="73"/>
      <c r="C23" s="75"/>
      <c r="D23" s="75"/>
      <c r="E23" s="75"/>
      <c r="F23" s="89"/>
      <c r="G23" s="98"/>
      <c r="H23" s="56"/>
      <c r="I23" s="75"/>
      <c r="J23" s="123"/>
      <c r="K23" s="134"/>
      <c r="L23" s="109"/>
      <c r="M23" s="5"/>
      <c r="N23" s="554"/>
      <c r="O23" s="56"/>
      <c r="P23" s="134" t="s">
        <v>208</v>
      </c>
      <c r="Q23" s="107"/>
      <c r="R23" s="56"/>
      <c r="S23" s="559"/>
      <c r="T23" s="56" t="s">
        <v>212</v>
      </c>
      <c r="U23" s="134"/>
      <c r="V23" s="112"/>
      <c r="W23" s="554"/>
      <c r="X23" s="81"/>
      <c r="Y23" s="554"/>
      <c r="Z23" s="77"/>
      <c r="AA23" s="587"/>
      <c r="AB23" s="588"/>
      <c r="AC23" s="588"/>
      <c r="AD23" s="588"/>
      <c r="AE23" s="589"/>
      <c r="AF23" s="137"/>
      <c r="AG23" s="108"/>
      <c r="AH23" s="76"/>
      <c r="AI23" s="75" t="s">
        <v>215</v>
      </c>
      <c r="AJ23" s="141"/>
      <c r="AK23" s="59" t="s">
        <v>211</v>
      </c>
      <c r="AL23" s="81" t="s">
        <v>226</v>
      </c>
      <c r="AM23" s="59"/>
      <c r="AN23" s="81"/>
      <c r="AO23" s="141"/>
      <c r="AP23" s="112"/>
      <c r="AQ23" s="81"/>
      <c r="AR23" s="56" t="s">
        <v>207</v>
      </c>
      <c r="AS23" s="81"/>
      <c r="AT23" s="82"/>
      <c r="AU23" s="19"/>
      <c r="AV23" s="81"/>
      <c r="AW23" s="81" t="s">
        <v>217</v>
      </c>
      <c r="AX23" s="56"/>
      <c r="AY23" s="54" t="s">
        <v>216</v>
      </c>
      <c r="AZ23" s="59"/>
      <c r="BA23" s="106" t="s">
        <v>221</v>
      </c>
      <c r="BB23" s="81"/>
      <c r="BC23" s="81"/>
      <c r="BD23" s="77" t="s">
        <v>211</v>
      </c>
      <c r="BE23" s="587"/>
      <c r="BF23" s="588"/>
      <c r="BG23" s="588"/>
      <c r="BH23" s="588"/>
      <c r="BI23" s="589"/>
      <c r="BJ23" s="188"/>
      <c r="BK23" s="76"/>
      <c r="BL23" s="56" t="s">
        <v>226</v>
      </c>
      <c r="BM23" s="81"/>
      <c r="BN23" s="108"/>
      <c r="BO23" s="571"/>
      <c r="BP23" s="81" t="s">
        <v>215</v>
      </c>
      <c r="BQ23" s="81"/>
      <c r="BR23" s="87"/>
      <c r="BS23" s="81" t="s">
        <v>217</v>
      </c>
      <c r="BT23" s="83"/>
      <c r="BU23" s="19"/>
      <c r="BV23" s="105" t="s">
        <v>207</v>
      </c>
      <c r="BW23" s="81"/>
      <c r="BX23" s="82"/>
      <c r="BY23" s="83"/>
      <c r="BZ23" s="81"/>
      <c r="CA23" s="81"/>
      <c r="CB23" s="54" t="s">
        <v>216</v>
      </c>
      <c r="CC23" s="82"/>
      <c r="CD23" s="83"/>
      <c r="CE23" s="14" t="s">
        <v>221</v>
      </c>
      <c r="CF23" s="81"/>
      <c r="CG23" s="77" t="s">
        <v>211</v>
      </c>
      <c r="CH23" s="82"/>
      <c r="CI23" s="525">
        <v>17</v>
      </c>
      <c r="CJ23" s="525">
        <v>465</v>
      </c>
      <c r="CK23" s="605">
        <v>3.5</v>
      </c>
    </row>
    <row r="24" spans="1:89" s="25" customFormat="1">
      <c r="A24" s="518" t="s">
        <v>189</v>
      </c>
      <c r="B24" s="73"/>
      <c r="C24" s="56" t="s">
        <v>135</v>
      </c>
      <c r="D24" s="56"/>
      <c r="E24" s="56"/>
      <c r="F24" s="56"/>
      <c r="G24" s="98"/>
      <c r="H24" s="56"/>
      <c r="I24" s="56"/>
      <c r="J24" s="123"/>
      <c r="K24" s="134" t="s">
        <v>208</v>
      </c>
      <c r="L24" s="109"/>
      <c r="M24" s="5"/>
      <c r="N24" s="554"/>
      <c r="O24" s="56"/>
      <c r="P24" s="89"/>
      <c r="Q24" s="106"/>
      <c r="R24" s="56"/>
      <c r="S24" s="554"/>
      <c r="T24" s="56" t="s">
        <v>212</v>
      </c>
      <c r="U24" s="134"/>
      <c r="V24" s="106"/>
      <c r="W24" s="554"/>
      <c r="X24" s="81"/>
      <c r="Y24" s="554"/>
      <c r="Z24" s="77"/>
      <c r="AA24" s="587"/>
      <c r="AB24" s="588"/>
      <c r="AC24" s="588"/>
      <c r="AD24" s="588"/>
      <c r="AE24" s="589"/>
      <c r="AF24" s="137"/>
      <c r="AG24" s="108"/>
      <c r="AH24" s="56"/>
      <c r="AI24" s="75" t="s">
        <v>215</v>
      </c>
      <c r="AJ24" s="141"/>
      <c r="AK24" s="59" t="s">
        <v>211</v>
      </c>
      <c r="AL24" s="81" t="s">
        <v>226</v>
      </c>
      <c r="AM24" s="59"/>
      <c r="AN24" s="81"/>
      <c r="AO24" s="132"/>
      <c r="AP24" s="106"/>
      <c r="AR24" s="81"/>
      <c r="AS24" s="56" t="s">
        <v>207</v>
      </c>
      <c r="AT24" s="57"/>
      <c r="AU24" s="19"/>
      <c r="AV24" s="81"/>
      <c r="AW24" s="81" t="s">
        <v>217</v>
      </c>
      <c r="AX24" s="81"/>
      <c r="AY24" s="54" t="s">
        <v>216</v>
      </c>
      <c r="AZ24" s="59"/>
      <c r="BA24" s="106" t="s">
        <v>221</v>
      </c>
      <c r="BB24" s="81"/>
      <c r="BC24" s="56"/>
      <c r="BD24" s="77" t="s">
        <v>211</v>
      </c>
      <c r="BE24" s="600"/>
      <c r="BF24" s="601"/>
      <c r="BG24" s="601"/>
      <c r="BH24" s="601"/>
      <c r="BI24" s="602"/>
      <c r="BJ24" s="191"/>
      <c r="BK24" s="76"/>
      <c r="BL24" s="56" t="s">
        <v>226</v>
      </c>
      <c r="BM24" s="81"/>
      <c r="BN24" s="108"/>
      <c r="BO24" s="571"/>
      <c r="BP24" s="81" t="s">
        <v>215</v>
      </c>
      <c r="BQ24" s="11"/>
      <c r="BR24" s="12"/>
      <c r="BS24" s="81" t="s">
        <v>217</v>
      </c>
      <c r="BT24" s="28"/>
      <c r="BU24" s="19"/>
      <c r="BV24" s="11"/>
      <c r="BW24" s="105" t="s">
        <v>207</v>
      </c>
      <c r="BX24" s="5"/>
      <c r="BY24" s="28"/>
      <c r="BZ24" s="105"/>
      <c r="CA24" s="56"/>
      <c r="CB24" s="54" t="s">
        <v>216</v>
      </c>
      <c r="CC24" s="27"/>
      <c r="CD24" s="188"/>
      <c r="CE24" s="14" t="s">
        <v>221</v>
      </c>
      <c r="CF24" s="11"/>
      <c r="CG24" s="77" t="s">
        <v>211</v>
      </c>
      <c r="CH24" s="27"/>
      <c r="CI24" s="526">
        <v>17</v>
      </c>
      <c r="CJ24" s="529">
        <v>465</v>
      </c>
      <c r="CK24" s="112">
        <v>3.5</v>
      </c>
    </row>
    <row r="25" spans="1:89" s="25" customFormat="1" ht="20.25" customHeight="1">
      <c r="A25" s="517" t="s">
        <v>190</v>
      </c>
      <c r="B25" s="73"/>
      <c r="C25" s="56"/>
      <c r="D25" s="75"/>
      <c r="E25" s="56"/>
      <c r="F25" s="56"/>
      <c r="G25" s="98"/>
      <c r="H25" s="56"/>
      <c r="I25" s="56"/>
      <c r="J25" s="123"/>
      <c r="K25" s="134" t="s">
        <v>208</v>
      </c>
      <c r="L25" s="106"/>
      <c r="M25" s="56"/>
      <c r="N25" s="554"/>
      <c r="O25" s="56"/>
      <c r="P25" s="89"/>
      <c r="Q25" s="106"/>
      <c r="R25" s="56"/>
      <c r="S25" s="559"/>
      <c r="T25" s="56" t="s">
        <v>212</v>
      </c>
      <c r="U25" s="134"/>
      <c r="V25" s="112"/>
      <c r="W25" s="554"/>
      <c r="X25" s="81"/>
      <c r="Y25" s="554"/>
      <c r="Z25" s="77"/>
      <c r="AA25" s="587"/>
      <c r="AB25" s="588"/>
      <c r="AC25" s="588"/>
      <c r="AD25" s="588"/>
      <c r="AE25" s="589"/>
      <c r="AF25" s="137"/>
      <c r="AG25" s="108" t="s">
        <v>219</v>
      </c>
      <c r="AH25" s="56"/>
      <c r="AI25" s="75" t="s">
        <v>215</v>
      </c>
      <c r="AJ25" s="132"/>
      <c r="AK25" s="59" t="s">
        <v>211</v>
      </c>
      <c r="AL25" s="81" t="s">
        <v>226</v>
      </c>
      <c r="AN25" s="56"/>
      <c r="AP25" s="56"/>
      <c r="AQ25" s="132"/>
      <c r="AR25" s="56"/>
      <c r="AS25" s="56" t="s">
        <v>207</v>
      </c>
      <c r="AT25" s="57"/>
      <c r="AU25" s="19"/>
      <c r="AV25" s="56"/>
      <c r="AW25" s="81" t="s">
        <v>217</v>
      </c>
      <c r="AX25" s="56"/>
      <c r="AY25" s="54" t="s">
        <v>216</v>
      </c>
      <c r="AZ25" s="59"/>
      <c r="BA25" s="106" t="s">
        <v>221</v>
      </c>
      <c r="BB25" s="56"/>
      <c r="BC25" s="81"/>
      <c r="BD25" s="77" t="s">
        <v>211</v>
      </c>
      <c r="BE25" s="603"/>
      <c r="BF25" s="604"/>
      <c r="BG25" s="604"/>
      <c r="BH25" s="604"/>
      <c r="BI25" s="600"/>
      <c r="BJ25" s="191"/>
      <c r="BK25" s="76"/>
      <c r="BL25" s="56" t="s">
        <v>226</v>
      </c>
      <c r="BM25" s="81" t="s">
        <v>217</v>
      </c>
      <c r="BN25" s="108"/>
      <c r="BO25" s="571"/>
      <c r="BP25" s="81" t="s">
        <v>215</v>
      </c>
      <c r="BQ25" s="11"/>
      <c r="BR25" s="559"/>
      <c r="BS25" s="81" t="s">
        <v>217</v>
      </c>
      <c r="BT25" s="28"/>
      <c r="BU25" s="19"/>
      <c r="BV25" s="11"/>
      <c r="BW25" s="105" t="s">
        <v>207</v>
      </c>
      <c r="BX25" s="105"/>
      <c r="BY25" s="28"/>
      <c r="BZ25" s="132"/>
      <c r="CA25" s="56"/>
      <c r="CB25" s="54" t="s">
        <v>216</v>
      </c>
      <c r="CC25" s="27"/>
      <c r="CD25" s="113"/>
      <c r="CE25" s="14" t="s">
        <v>221</v>
      </c>
      <c r="CF25" s="559"/>
      <c r="CG25" s="77" t="s">
        <v>211</v>
      </c>
      <c r="CH25" s="27"/>
      <c r="CI25" s="526">
        <v>17</v>
      </c>
      <c r="CJ25" s="529">
        <v>465</v>
      </c>
      <c r="CK25" s="112">
        <v>3.5</v>
      </c>
    </row>
    <row r="26" spans="1:89" s="25" customFormat="1" ht="20.25" customHeight="1">
      <c r="A26" s="531" t="s">
        <v>191</v>
      </c>
      <c r="B26" s="533"/>
      <c r="C26" s="62"/>
      <c r="D26" s="534"/>
      <c r="E26" s="62"/>
      <c r="F26" s="62"/>
      <c r="G26" s="535"/>
      <c r="H26" s="62"/>
      <c r="I26" s="62"/>
      <c r="J26" s="62"/>
      <c r="K26" s="536"/>
      <c r="L26" s="107"/>
      <c r="M26" s="555"/>
      <c r="N26" s="62"/>
      <c r="O26" s="62"/>
      <c r="P26" s="557" t="s">
        <v>223</v>
      </c>
      <c r="Q26" s="107"/>
      <c r="R26" s="62"/>
      <c r="S26" s="555"/>
      <c r="T26" s="555"/>
      <c r="U26" s="536"/>
      <c r="V26" s="398"/>
      <c r="W26" s="62"/>
      <c r="X26" s="561"/>
      <c r="Y26" s="62"/>
      <c r="Z26" s="537"/>
      <c r="AA26" s="590"/>
      <c r="AB26" s="591"/>
      <c r="AC26" s="591"/>
      <c r="AD26" s="591"/>
      <c r="AE26" s="610"/>
      <c r="AF26" s="611"/>
      <c r="AG26" s="554" t="s">
        <v>207</v>
      </c>
      <c r="AH26" s="74"/>
      <c r="AI26" s="107"/>
      <c r="AJ26" s="133"/>
      <c r="AK26" s="107"/>
      <c r="AL26" s="108"/>
      <c r="AM26" s="62" t="s">
        <v>217</v>
      </c>
      <c r="AN26" s="62"/>
      <c r="AO26" s="133" t="s">
        <v>214</v>
      </c>
      <c r="AP26" s="398"/>
      <c r="AQ26" s="62"/>
      <c r="AR26" s="62" t="s">
        <v>226</v>
      </c>
      <c r="AS26" s="19"/>
      <c r="AT26" s="63"/>
      <c r="AU26" s="62"/>
      <c r="AV26" s="62"/>
      <c r="AW26" s="62" t="s">
        <v>219</v>
      </c>
      <c r="AX26" s="62"/>
      <c r="AY26" s="59" t="s">
        <v>211</v>
      </c>
      <c r="AZ26" s="107"/>
      <c r="BA26" s="14" t="s">
        <v>221</v>
      </c>
      <c r="BB26" s="62"/>
      <c r="BC26" s="108" t="s">
        <v>216</v>
      </c>
      <c r="BD26" s="70"/>
      <c r="BE26" s="585"/>
      <c r="BF26" s="585"/>
      <c r="BG26" s="585"/>
      <c r="BH26" s="585"/>
      <c r="BI26" s="585"/>
      <c r="BJ26" s="81"/>
      <c r="BK26" s="538"/>
      <c r="BL26" s="54" t="s">
        <v>217</v>
      </c>
      <c r="BM26" s="393"/>
      <c r="BN26" s="539" t="s">
        <v>215</v>
      </c>
      <c r="BO26" s="540"/>
      <c r="BP26" s="541"/>
      <c r="BQ26" s="542"/>
      <c r="BR26" s="543"/>
      <c r="BS26" s="544"/>
      <c r="BT26" s="11"/>
      <c r="BU26" s="542"/>
      <c r="BV26" s="123"/>
      <c r="BW26" s="54" t="s">
        <v>217</v>
      </c>
      <c r="BX26" s="108"/>
      <c r="BY26" s="545"/>
      <c r="BZ26" s="546"/>
      <c r="CB26" s="541"/>
      <c r="CC26" s="547"/>
      <c r="CD26" s="398"/>
      <c r="CE26" s="14" t="s">
        <v>221</v>
      </c>
      <c r="CF26" s="542"/>
      <c r="CG26" s="541" t="s">
        <v>225</v>
      </c>
      <c r="CH26" s="547"/>
      <c r="CI26" s="549">
        <v>14</v>
      </c>
      <c r="CJ26" s="550">
        <v>495</v>
      </c>
      <c r="CK26" s="398">
        <v>2.8</v>
      </c>
    </row>
    <row r="27" spans="1:89" s="25" customFormat="1" ht="20.25" customHeight="1">
      <c r="A27" s="531" t="s">
        <v>192</v>
      </c>
      <c r="B27" s="533"/>
      <c r="C27" s="62"/>
      <c r="D27" s="534"/>
      <c r="E27" s="62"/>
      <c r="F27" s="62"/>
      <c r="G27" s="535"/>
      <c r="H27" s="62"/>
      <c r="I27" s="62"/>
      <c r="J27" s="62"/>
      <c r="K27" s="536"/>
      <c r="L27" s="107"/>
      <c r="M27" s="555"/>
      <c r="N27" s="62"/>
      <c r="O27" s="62"/>
      <c r="P27" s="557" t="s">
        <v>223</v>
      </c>
      <c r="Q27" s="107"/>
      <c r="R27" s="62"/>
      <c r="S27" s="555"/>
      <c r="T27" s="555"/>
      <c r="U27" s="536"/>
      <c r="V27" s="398"/>
      <c r="W27" s="62"/>
      <c r="X27" s="561"/>
      <c r="Y27" s="62"/>
      <c r="Z27" s="554" t="s">
        <v>207</v>
      </c>
      <c r="AA27" s="590"/>
      <c r="AB27" s="591"/>
      <c r="AC27" s="591"/>
      <c r="AD27" s="591"/>
      <c r="AE27" s="610"/>
      <c r="AF27" s="611"/>
      <c r="AG27" s="62" t="s">
        <v>211</v>
      </c>
      <c r="AH27" s="571"/>
      <c r="AI27" s="532" t="s">
        <v>226</v>
      </c>
      <c r="AJ27" s="133"/>
      <c r="AK27" s="107"/>
      <c r="AL27" s="108"/>
      <c r="AM27" s="62" t="s">
        <v>217</v>
      </c>
      <c r="AN27" s="62"/>
      <c r="AO27" s="133"/>
      <c r="AP27" s="398"/>
      <c r="AQ27" s="62"/>
      <c r="AR27" s="62"/>
      <c r="AS27" s="19"/>
      <c r="AT27" s="63"/>
      <c r="AU27" s="62"/>
      <c r="AV27" s="62"/>
      <c r="AW27" s="62" t="s">
        <v>219</v>
      </c>
      <c r="AY27" s="62" t="s">
        <v>215</v>
      </c>
      <c r="AZ27" s="107"/>
      <c r="BA27" s="14" t="s">
        <v>221</v>
      </c>
      <c r="BB27" s="62"/>
      <c r="BC27" s="108" t="s">
        <v>216</v>
      </c>
      <c r="BD27" s="70"/>
      <c r="BE27" s="585"/>
      <c r="BF27" s="585"/>
      <c r="BG27" s="585"/>
      <c r="BH27" s="585"/>
      <c r="BI27" s="585"/>
      <c r="BJ27" s="54" t="s">
        <v>217</v>
      </c>
      <c r="BK27" s="538"/>
      <c r="BL27" s="54" t="s">
        <v>226</v>
      </c>
      <c r="BM27" s="393"/>
      <c r="BN27" s="539"/>
      <c r="BO27" s="540"/>
      <c r="BP27" s="541" t="s">
        <v>211</v>
      </c>
      <c r="BQ27" s="542"/>
      <c r="BR27" s="543"/>
      <c r="BS27" s="544"/>
      <c r="BT27" s="571"/>
      <c r="BU27" s="542"/>
      <c r="BV27" s="123"/>
      <c r="BW27" s="541"/>
      <c r="BX27" s="54" t="s">
        <v>217</v>
      </c>
      <c r="BY27" s="545"/>
      <c r="BZ27" s="546"/>
      <c r="CA27" s="541"/>
      <c r="CB27" s="541"/>
      <c r="CC27" s="547"/>
      <c r="CD27" s="398"/>
      <c r="CE27" s="14" t="s">
        <v>221</v>
      </c>
      <c r="CF27" s="542"/>
      <c r="CG27" s="541"/>
      <c r="CH27" s="547"/>
      <c r="CI27" s="549">
        <v>14</v>
      </c>
      <c r="CJ27" s="550">
        <v>495</v>
      </c>
      <c r="CK27" s="398">
        <v>2.8</v>
      </c>
    </row>
    <row r="28" spans="1:89" s="25" customFormat="1" ht="20.25" customHeight="1">
      <c r="A28" s="531" t="s">
        <v>193</v>
      </c>
      <c r="B28" s="533"/>
      <c r="C28" s="62"/>
      <c r="D28" s="534"/>
      <c r="E28" s="62"/>
      <c r="F28" s="62"/>
      <c r="G28" s="535"/>
      <c r="H28" s="62"/>
      <c r="I28" s="62"/>
      <c r="J28" s="62"/>
      <c r="K28" s="536"/>
      <c r="L28" s="107"/>
      <c r="M28" s="555"/>
      <c r="N28" s="62"/>
      <c r="O28" s="62"/>
      <c r="P28" s="557" t="s">
        <v>223</v>
      </c>
      <c r="Q28" s="107"/>
      <c r="R28" s="62"/>
      <c r="S28" s="555"/>
      <c r="T28" s="555"/>
      <c r="U28" s="536"/>
      <c r="V28" s="398"/>
      <c r="W28" s="62"/>
      <c r="X28" s="561"/>
      <c r="Y28" s="62"/>
      <c r="Z28" s="554" t="s">
        <v>207</v>
      </c>
      <c r="AA28" s="590"/>
      <c r="AB28" s="591"/>
      <c r="AC28" s="591"/>
      <c r="AD28" s="591"/>
      <c r="AE28" s="610"/>
      <c r="AF28" s="611"/>
      <c r="AG28" s="62"/>
      <c r="AH28" s="74"/>
      <c r="AI28" s="107" t="s">
        <v>226</v>
      </c>
      <c r="AJ28" s="133"/>
      <c r="AK28" s="107"/>
      <c r="AL28" s="108"/>
      <c r="AM28" s="62" t="s">
        <v>217</v>
      </c>
      <c r="AN28" s="62"/>
      <c r="AO28" s="133"/>
      <c r="AP28" s="398"/>
      <c r="AQ28" s="62" t="s">
        <v>211</v>
      </c>
      <c r="AR28" s="62"/>
      <c r="AS28" s="19"/>
      <c r="AT28" s="63"/>
      <c r="AU28" s="62"/>
      <c r="AV28" s="62"/>
      <c r="AW28" s="62" t="s">
        <v>219</v>
      </c>
      <c r="AX28" s="62"/>
      <c r="AY28" s="59"/>
      <c r="AZ28" s="107"/>
      <c r="BA28" s="14" t="s">
        <v>221</v>
      </c>
      <c r="BB28" s="62"/>
      <c r="BC28" s="108" t="s">
        <v>216</v>
      </c>
      <c r="BD28" s="70"/>
      <c r="BE28" s="585"/>
      <c r="BF28" s="585"/>
      <c r="BG28" s="585"/>
      <c r="BH28" s="585"/>
      <c r="BI28" s="585"/>
      <c r="BJ28" s="54" t="s">
        <v>217</v>
      </c>
      <c r="BK28" s="538"/>
      <c r="BL28" s="54" t="s">
        <v>226</v>
      </c>
      <c r="BM28" s="393"/>
      <c r="BN28" s="539"/>
      <c r="BO28" s="540"/>
      <c r="BP28" s="541"/>
      <c r="BQ28" s="542"/>
      <c r="BR28" s="543"/>
      <c r="BS28" s="544"/>
      <c r="BT28" s="76"/>
      <c r="BU28" s="542"/>
      <c r="BV28" s="123" t="s">
        <v>211</v>
      </c>
      <c r="BW28" s="541"/>
      <c r="BX28" s="54" t="s">
        <v>217</v>
      </c>
      <c r="BY28" s="545"/>
      <c r="BZ28" s="546"/>
      <c r="CA28" s="541"/>
      <c r="CB28" s="541"/>
      <c r="CC28" s="547"/>
      <c r="CD28" s="398"/>
      <c r="CE28" s="14" t="s">
        <v>221</v>
      </c>
      <c r="CF28" s="542"/>
      <c r="CG28" s="541"/>
      <c r="CH28" s="547"/>
      <c r="CI28" s="549">
        <v>14</v>
      </c>
      <c r="CJ28" s="550">
        <v>495</v>
      </c>
      <c r="CK28" s="398">
        <v>2.8</v>
      </c>
    </row>
    <row r="29" spans="1:89" s="25" customFormat="1" ht="20.25" customHeight="1">
      <c r="A29" s="570" t="s">
        <v>199</v>
      </c>
      <c r="B29" s="533"/>
      <c r="C29" s="62"/>
      <c r="D29" s="534"/>
      <c r="E29" s="62"/>
      <c r="F29" s="62"/>
      <c r="G29" s="62"/>
      <c r="H29" s="62"/>
      <c r="I29" s="532" t="s">
        <v>208</v>
      </c>
      <c r="J29" s="62"/>
      <c r="K29" s="536"/>
      <c r="L29" s="107"/>
      <c r="M29" s="555"/>
      <c r="N29" s="62"/>
      <c r="O29" s="62"/>
      <c r="P29" s="557"/>
      <c r="Q29" s="107"/>
      <c r="R29" s="572"/>
      <c r="S29" s="555"/>
      <c r="T29" s="555"/>
      <c r="U29" s="536"/>
      <c r="V29" s="398"/>
      <c r="W29" s="62"/>
      <c r="X29" s="62"/>
      <c r="Y29" s="62"/>
      <c r="Z29" s="554"/>
      <c r="AA29" s="590"/>
      <c r="AB29" s="591"/>
      <c r="AC29" s="591"/>
      <c r="AD29" s="591"/>
      <c r="AE29" s="610"/>
      <c r="AF29" s="611"/>
      <c r="AG29" s="62"/>
      <c r="AH29" s="571" t="s">
        <v>211</v>
      </c>
      <c r="AI29" s="107"/>
      <c r="AJ29" s="133"/>
      <c r="AK29" s="107"/>
      <c r="AL29" s="62"/>
      <c r="AM29" s="62"/>
      <c r="AN29" s="62"/>
      <c r="AO29" s="133"/>
      <c r="AP29" s="398"/>
      <c r="AQ29" s="62"/>
      <c r="AR29" s="532" t="s">
        <v>215</v>
      </c>
      <c r="AS29" s="62"/>
      <c r="AT29" s="81" t="s">
        <v>217</v>
      </c>
      <c r="AU29" s="62"/>
      <c r="AV29" s="62" t="s">
        <v>211</v>
      </c>
      <c r="AW29" s="62"/>
      <c r="AX29" s="59"/>
      <c r="AY29" s="59"/>
      <c r="AZ29" s="14" t="s">
        <v>221</v>
      </c>
      <c r="BA29" s="62"/>
      <c r="BB29" s="25" t="s">
        <v>219</v>
      </c>
      <c r="BC29" s="393"/>
      <c r="BD29" s="70"/>
      <c r="BE29" s="585"/>
      <c r="BF29" s="585"/>
      <c r="BG29" s="585"/>
      <c r="BH29" s="585"/>
      <c r="BI29" s="585"/>
      <c r="BJ29" s="575"/>
      <c r="BK29" s="538"/>
      <c r="BL29" s="62"/>
      <c r="BM29" s="393"/>
      <c r="BN29" s="81" t="s">
        <v>217</v>
      </c>
      <c r="BO29" s="540"/>
      <c r="BP29" s="541"/>
      <c r="BQ29" s="542" t="s">
        <v>223</v>
      </c>
      <c r="BR29" s="543"/>
      <c r="BS29" s="544"/>
      <c r="BT29" s="11"/>
      <c r="BU29" s="542" t="s">
        <v>211</v>
      </c>
      <c r="BV29" s="542"/>
      <c r="BW29" s="541"/>
      <c r="BX29" s="81" t="s">
        <v>217</v>
      </c>
      <c r="BY29" s="545"/>
      <c r="BZ29" s="54" t="s">
        <v>216</v>
      </c>
      <c r="CA29" s="541"/>
      <c r="CB29" s="541"/>
      <c r="CC29" s="547"/>
      <c r="CD29" s="548"/>
      <c r="CE29" s="14" t="s">
        <v>221</v>
      </c>
      <c r="CF29" s="62"/>
      <c r="CG29" s="541"/>
      <c r="CH29" s="547"/>
      <c r="CI29" s="549">
        <v>13</v>
      </c>
      <c r="CJ29" s="550">
        <v>510</v>
      </c>
      <c r="CK29" s="398">
        <v>2.5</v>
      </c>
    </row>
    <row r="30" spans="1:89" s="25" customFormat="1" ht="20.25" customHeight="1">
      <c r="A30" s="570" t="s">
        <v>200</v>
      </c>
      <c r="B30" s="533"/>
      <c r="C30" s="62"/>
      <c r="D30" s="534"/>
      <c r="E30" s="62"/>
      <c r="F30" s="62"/>
      <c r="G30" s="535"/>
      <c r="H30" s="532" t="s">
        <v>208</v>
      </c>
      <c r="I30" s="62"/>
      <c r="J30" s="62"/>
      <c r="K30" s="536"/>
      <c r="L30" s="107"/>
      <c r="M30" s="555"/>
      <c r="N30" s="62"/>
      <c r="O30" s="62"/>
      <c r="P30" s="557"/>
      <c r="Q30" s="107"/>
      <c r="R30" s="62"/>
      <c r="S30" s="555"/>
      <c r="T30" s="555"/>
      <c r="U30" s="536"/>
      <c r="V30" s="398"/>
      <c r="W30" s="62"/>
      <c r="X30" s="561"/>
      <c r="Y30" s="62"/>
      <c r="Z30" s="537"/>
      <c r="AA30" s="590"/>
      <c r="AB30" s="591"/>
      <c r="AC30" s="591"/>
      <c r="AD30" s="591"/>
      <c r="AE30" s="610"/>
      <c r="AF30" s="611"/>
      <c r="AG30" s="62"/>
      <c r="AH30" s="532"/>
      <c r="AI30" s="62"/>
      <c r="AJ30" s="133"/>
      <c r="AK30" s="107"/>
      <c r="AL30" s="62" t="s">
        <v>211</v>
      </c>
      <c r="AM30" s="62"/>
      <c r="AN30" s="62"/>
      <c r="AO30" s="133"/>
      <c r="AP30" s="398"/>
      <c r="AQ30" s="62"/>
      <c r="AR30" s="62"/>
      <c r="AS30" s="62"/>
      <c r="AT30" s="81" t="s">
        <v>217</v>
      </c>
      <c r="AU30" s="62"/>
      <c r="AV30" s="62"/>
      <c r="AW30" s="62"/>
      <c r="AX30" s="59"/>
      <c r="AY30" s="14" t="s">
        <v>221</v>
      </c>
      <c r="BA30" s="25" t="s">
        <v>219</v>
      </c>
      <c r="BB30" s="62"/>
      <c r="BC30" s="393"/>
      <c r="BD30" s="70"/>
      <c r="BE30" s="585"/>
      <c r="BF30" s="585"/>
      <c r="BG30" s="585"/>
      <c r="BH30" s="585"/>
      <c r="BI30" s="585"/>
      <c r="BJ30" s="575"/>
      <c r="BK30" s="538"/>
      <c r="BL30" s="62" t="s">
        <v>215</v>
      </c>
      <c r="BM30" s="393"/>
      <c r="BN30" s="81" t="s">
        <v>217</v>
      </c>
      <c r="BO30" s="540"/>
      <c r="BP30" s="542" t="s">
        <v>223</v>
      </c>
      <c r="BR30" s="542" t="s">
        <v>226</v>
      </c>
      <c r="BS30" s="544"/>
      <c r="BT30" s="11"/>
      <c r="BU30" s="541"/>
      <c r="BV30" s="542"/>
      <c r="BW30" s="541"/>
      <c r="BX30" s="81" t="s">
        <v>217</v>
      </c>
      <c r="BY30" s="545"/>
      <c r="BZ30" s="54" t="s">
        <v>216</v>
      </c>
      <c r="CA30" s="541"/>
      <c r="CB30" s="541"/>
      <c r="CC30" s="547"/>
      <c r="CD30" s="548"/>
      <c r="CE30" s="14" t="s">
        <v>221</v>
      </c>
      <c r="CF30" s="62"/>
      <c r="CG30" s="541"/>
      <c r="CH30" s="547"/>
      <c r="CI30" s="549">
        <v>13</v>
      </c>
      <c r="CJ30" s="550">
        <v>510</v>
      </c>
      <c r="CK30" s="398">
        <v>2.5</v>
      </c>
    </row>
    <row r="31" spans="1:89" s="25" customFormat="1" ht="20.25" customHeight="1" thickBot="1">
      <c r="A31" s="570" t="s">
        <v>201</v>
      </c>
      <c r="B31" s="533"/>
      <c r="C31" s="95" t="s">
        <v>208</v>
      </c>
      <c r="D31" s="534"/>
      <c r="E31" s="62"/>
      <c r="F31" s="62"/>
      <c r="G31" s="535"/>
      <c r="H31" s="62"/>
      <c r="I31" s="62"/>
      <c r="J31" s="62"/>
      <c r="K31" s="135" t="s">
        <v>217</v>
      </c>
      <c r="L31" s="107"/>
      <c r="M31" s="555"/>
      <c r="N31" s="62"/>
      <c r="O31" s="62"/>
      <c r="P31" s="557"/>
      <c r="Q31" s="107"/>
      <c r="R31" s="62"/>
      <c r="S31" s="555"/>
      <c r="T31" s="555"/>
      <c r="U31" s="536"/>
      <c r="V31" s="398"/>
      <c r="W31" s="62"/>
      <c r="X31" s="106" t="s">
        <v>221</v>
      </c>
      <c r="Y31" s="62"/>
      <c r="Z31" s="537" t="s">
        <v>215</v>
      </c>
      <c r="AA31" s="590"/>
      <c r="AB31" s="591"/>
      <c r="AC31" s="591"/>
      <c r="AD31" s="591"/>
      <c r="AE31" s="610"/>
      <c r="AF31" s="611"/>
      <c r="AG31" s="62"/>
      <c r="AH31" s="62" t="s">
        <v>226</v>
      </c>
      <c r="AI31" s="62"/>
      <c r="AJ31" s="133" t="s">
        <v>211</v>
      </c>
      <c r="AK31" s="107"/>
      <c r="AL31" s="62"/>
      <c r="AM31" s="62"/>
      <c r="AN31" s="62"/>
      <c r="AO31" s="142" t="s">
        <v>219</v>
      </c>
      <c r="AP31" s="398"/>
      <c r="AQ31" s="62"/>
      <c r="AR31" s="62"/>
      <c r="AS31" s="537"/>
      <c r="AT31" s="63"/>
      <c r="AU31" s="111"/>
      <c r="AV31" s="62"/>
      <c r="AW31" s="59"/>
      <c r="AX31" s="62"/>
      <c r="AY31" s="59" t="s">
        <v>211</v>
      </c>
      <c r="AZ31" s="107"/>
      <c r="BA31" s="62"/>
      <c r="BB31" s="59"/>
      <c r="BC31" s="393"/>
      <c r="BD31" s="70" t="s">
        <v>214</v>
      </c>
      <c r="BE31" s="585"/>
      <c r="BF31" s="585"/>
      <c r="BG31" s="585"/>
      <c r="BH31" s="585"/>
      <c r="BI31" s="585"/>
      <c r="BJ31" s="575"/>
      <c r="BK31" s="91" t="s">
        <v>217</v>
      </c>
      <c r="BL31" s="62"/>
      <c r="BM31" s="393"/>
      <c r="BN31" s="126" t="s">
        <v>220</v>
      </c>
      <c r="BP31" s="541"/>
      <c r="BQ31" s="542"/>
      <c r="BR31" s="571"/>
      <c r="BS31" s="544"/>
      <c r="BT31" s="11"/>
      <c r="BU31" s="542"/>
      <c r="BV31" s="542"/>
      <c r="BW31" s="541"/>
      <c r="BX31" s="541"/>
      <c r="BY31" s="545"/>
      <c r="BZ31" s="108"/>
      <c r="CA31" s="541"/>
      <c r="CB31" s="541"/>
      <c r="CC31" s="537"/>
      <c r="CD31" s="548"/>
      <c r="CE31" s="14" t="s">
        <v>221</v>
      </c>
      <c r="CF31" s="542"/>
      <c r="CG31" s="104" t="s">
        <v>218</v>
      </c>
      <c r="CH31" s="547"/>
      <c r="CI31" s="549">
        <v>13</v>
      </c>
      <c r="CJ31" s="550">
        <v>510</v>
      </c>
      <c r="CK31" s="398">
        <v>2.5</v>
      </c>
    </row>
    <row r="32" spans="1:89" s="25" customFormat="1" ht="27" customHeight="1" thickBot="1">
      <c r="A32" s="571" t="s">
        <v>202</v>
      </c>
      <c r="B32" s="94"/>
      <c r="C32" s="95" t="s">
        <v>208</v>
      </c>
      <c r="D32" s="99"/>
      <c r="E32" s="95"/>
      <c r="F32" s="95"/>
      <c r="G32" s="100"/>
      <c r="H32" s="95"/>
      <c r="I32" s="95"/>
      <c r="J32" s="95"/>
      <c r="K32" s="135" t="s">
        <v>217</v>
      </c>
      <c r="L32" s="117"/>
      <c r="M32" s="556"/>
      <c r="N32" s="111"/>
      <c r="O32" s="111"/>
      <c r="P32" s="558"/>
      <c r="Q32" s="110"/>
      <c r="R32" s="95"/>
      <c r="S32" s="560" t="s">
        <v>211</v>
      </c>
      <c r="T32" s="560"/>
      <c r="U32" s="135"/>
      <c r="V32" s="119"/>
      <c r="W32" s="95"/>
      <c r="X32" s="106" t="s">
        <v>221</v>
      </c>
      <c r="Y32" s="95"/>
      <c r="Z32" s="90"/>
      <c r="AA32" s="592"/>
      <c r="AB32" s="593"/>
      <c r="AC32" s="593"/>
      <c r="AD32" s="593"/>
      <c r="AE32" s="594"/>
      <c r="AF32" s="185"/>
      <c r="AG32" s="95"/>
      <c r="AH32" s="62" t="s">
        <v>226</v>
      </c>
      <c r="AI32" s="95"/>
      <c r="AJ32" s="142"/>
      <c r="AK32" s="573"/>
      <c r="AL32" s="95"/>
      <c r="AM32" s="95"/>
      <c r="AN32" s="95"/>
      <c r="AO32" s="142" t="s">
        <v>219</v>
      </c>
      <c r="AP32" s="119"/>
      <c r="AQ32" s="95"/>
      <c r="AR32" s="95"/>
      <c r="AS32" s="95" t="s">
        <v>211</v>
      </c>
      <c r="AT32" s="574"/>
      <c r="AU32" s="56"/>
      <c r="AV32" s="56"/>
      <c r="AW32" s="59"/>
      <c r="AX32" s="56"/>
      <c r="AY32" s="59"/>
      <c r="AZ32" s="56"/>
      <c r="BA32" s="102"/>
      <c r="BB32" s="59"/>
      <c r="BC32" s="102"/>
      <c r="BD32" s="574"/>
      <c r="BE32" s="585"/>
      <c r="BF32" s="585"/>
      <c r="BG32" s="585"/>
      <c r="BH32" s="585"/>
      <c r="BI32" s="585"/>
      <c r="BJ32" s="575"/>
      <c r="BK32" s="91" t="s">
        <v>217</v>
      </c>
      <c r="BL32" s="56"/>
      <c r="BM32" s="102"/>
      <c r="BN32" s="126" t="s">
        <v>220</v>
      </c>
      <c r="BO32" s="540" t="s">
        <v>215</v>
      </c>
      <c r="BP32" s="104" t="s">
        <v>226</v>
      </c>
      <c r="BQ32" s="102"/>
      <c r="BR32" s="104"/>
      <c r="BS32" s="612"/>
      <c r="BT32" s="613"/>
      <c r="BU32" s="104"/>
      <c r="BV32" s="102"/>
      <c r="BW32" s="104"/>
      <c r="BX32" s="104"/>
      <c r="BY32" s="101"/>
      <c r="BZ32" s="104"/>
      <c r="CA32" s="102"/>
      <c r="CB32" s="104"/>
      <c r="CC32" s="124"/>
      <c r="CD32" s="114"/>
      <c r="CE32" s="14" t="s">
        <v>221</v>
      </c>
      <c r="CF32" s="102"/>
      <c r="CG32" s="104" t="s">
        <v>218</v>
      </c>
      <c r="CH32" s="103"/>
      <c r="CI32" s="527">
        <v>13</v>
      </c>
      <c r="CJ32" s="530">
        <v>510</v>
      </c>
      <c r="CK32" s="520">
        <v>2.5</v>
      </c>
    </row>
    <row r="33" spans="1:52">
      <c r="AY33" s="146"/>
      <c r="AZ33" s="146"/>
    </row>
    <row r="34" spans="1:52">
      <c r="A34" s="9" t="s">
        <v>24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5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52">
      <c r="A36" s="499" t="s">
        <v>178</v>
      </c>
      <c r="B36" s="496"/>
      <c r="C36" s="496"/>
      <c r="D36" s="496"/>
      <c r="E36" s="496"/>
      <c r="F36" s="496"/>
      <c r="G36" s="502"/>
      <c r="H36" s="502"/>
      <c r="I36" s="502"/>
      <c r="J36" s="502"/>
      <c r="K36" s="502"/>
      <c r="L36" s="502"/>
      <c r="M36" s="496"/>
      <c r="N36" s="496"/>
      <c r="O36" s="496"/>
      <c r="P36" s="496"/>
      <c r="Q36" s="496"/>
      <c r="R36" s="496"/>
      <c r="S36" s="496"/>
      <c r="T36" s="496"/>
      <c r="U36" s="496"/>
      <c r="V36" s="496"/>
    </row>
    <row r="37" spans="1:52">
      <c r="A37" s="499"/>
      <c r="B37" s="496"/>
      <c r="C37" s="496"/>
      <c r="D37" s="496"/>
      <c r="E37" s="496"/>
      <c r="F37" s="496"/>
      <c r="G37" s="502"/>
      <c r="H37" s="502"/>
      <c r="I37" s="502"/>
      <c r="J37" s="502"/>
      <c r="K37" s="502"/>
      <c r="L37" s="502"/>
      <c r="M37" s="496"/>
      <c r="N37" s="496"/>
      <c r="O37" s="496"/>
      <c r="P37" s="496"/>
      <c r="Q37" s="496"/>
      <c r="R37" s="496"/>
      <c r="S37" s="496"/>
      <c r="T37" s="496"/>
      <c r="U37" s="496"/>
      <c r="V37" s="496"/>
    </row>
    <row r="38" spans="1:52">
      <c r="A38" s="9" t="s">
        <v>25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5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52" s="31" customFormat="1">
      <c r="A40" s="29" t="s">
        <v>60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1:52">
      <c r="A41" s="2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52">
      <c r="A42" s="25"/>
      <c r="B42" s="26"/>
      <c r="C42" s="10"/>
      <c r="D42" s="10"/>
      <c r="E42" s="10"/>
      <c r="L42" s="10"/>
      <c r="M42" s="10"/>
      <c r="N42" s="10"/>
      <c r="O42" s="10"/>
      <c r="P42" s="10"/>
      <c r="Q42" s="10"/>
      <c r="R42" s="10"/>
      <c r="S42" s="1"/>
      <c r="T42" s="1"/>
      <c r="U42" s="1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52" ht="49.5" customHeight="1">
      <c r="B43" s="622"/>
      <c r="C43" s="623"/>
      <c r="D43" s="22" t="s">
        <v>132</v>
      </c>
      <c r="F43" s="624" t="s">
        <v>126</v>
      </c>
      <c r="G43" s="625"/>
      <c r="H43" s="625"/>
      <c r="I43" s="626"/>
      <c r="J43" s="164" t="s">
        <v>80</v>
      </c>
      <c r="L43" s="627" t="s">
        <v>58</v>
      </c>
      <c r="M43" s="628"/>
      <c r="N43" s="629"/>
      <c r="O43" s="158" t="s">
        <v>57</v>
      </c>
      <c r="V43" s="2"/>
    </row>
    <row r="44" spans="1:52" ht="24.75">
      <c r="B44" s="630"/>
      <c r="C44" s="631"/>
      <c r="D44" s="115" t="s">
        <v>131</v>
      </c>
      <c r="F44" s="632" t="s">
        <v>134</v>
      </c>
      <c r="G44" s="633"/>
      <c r="H44" s="633"/>
      <c r="I44" s="634"/>
      <c r="J44" s="182" t="s">
        <v>79</v>
      </c>
      <c r="L44" s="635" t="s">
        <v>48</v>
      </c>
      <c r="M44" s="636"/>
      <c r="N44" s="637"/>
      <c r="O44" s="551"/>
      <c r="V44" s="2"/>
    </row>
    <row r="45" spans="1:52">
      <c r="B45" s="630"/>
      <c r="C45" s="631"/>
      <c r="D45" s="11" t="s">
        <v>81</v>
      </c>
      <c r="F45" s="632" t="s">
        <v>105</v>
      </c>
      <c r="G45" s="633"/>
      <c r="H45" s="633"/>
      <c r="I45" s="634"/>
      <c r="J45" s="182" t="s">
        <v>106</v>
      </c>
      <c r="L45" s="638" t="s">
        <v>46</v>
      </c>
      <c r="M45" s="639"/>
      <c r="N45" s="640"/>
      <c r="O45" s="168"/>
      <c r="V45" s="2"/>
    </row>
    <row r="46" spans="1:52" ht="28.5" customHeight="1">
      <c r="B46" s="664"/>
      <c r="C46" s="665"/>
      <c r="D46" s="11"/>
      <c r="F46" s="641" t="s">
        <v>116</v>
      </c>
      <c r="G46" s="642"/>
      <c r="H46" s="642"/>
      <c r="I46" s="643"/>
      <c r="J46" s="182" t="s">
        <v>115</v>
      </c>
      <c r="L46" s="635" t="s">
        <v>47</v>
      </c>
      <c r="M46" s="636"/>
      <c r="N46" s="637"/>
      <c r="O46" s="160"/>
      <c r="V46" s="2"/>
    </row>
    <row r="47" spans="1:52">
      <c r="F47" s="632" t="s">
        <v>133</v>
      </c>
      <c r="G47" s="633"/>
      <c r="H47" s="633"/>
      <c r="I47" s="634"/>
      <c r="J47" s="182" t="s">
        <v>104</v>
      </c>
      <c r="V47" s="2"/>
    </row>
    <row r="48" spans="1:52" ht="30" customHeight="1">
      <c r="B48" s="630"/>
      <c r="C48" s="631"/>
      <c r="D48" s="11" t="s">
        <v>85</v>
      </c>
      <c r="F48" s="641" t="s">
        <v>109</v>
      </c>
      <c r="G48" s="642"/>
      <c r="H48" s="642"/>
      <c r="I48" s="643"/>
      <c r="J48" s="182" t="s">
        <v>108</v>
      </c>
      <c r="V48" s="2"/>
    </row>
    <row r="49" spans="2:24" ht="25.5" customHeight="1">
      <c r="F49" s="641" t="s">
        <v>117</v>
      </c>
      <c r="G49" s="642"/>
      <c r="H49" s="642"/>
      <c r="I49" s="643"/>
      <c r="J49" s="182" t="s">
        <v>107</v>
      </c>
      <c r="L49" s="627" t="s">
        <v>64</v>
      </c>
      <c r="M49" s="628"/>
      <c r="N49" s="629"/>
      <c r="O49" s="576"/>
      <c r="V49" s="2"/>
    </row>
    <row r="50" spans="2:24">
      <c r="B50" s="630"/>
      <c r="C50" s="631"/>
      <c r="D50" s="11" t="s">
        <v>196</v>
      </c>
      <c r="F50" s="641" t="s">
        <v>118</v>
      </c>
      <c r="G50" s="642"/>
      <c r="H50" s="642"/>
      <c r="I50" s="643"/>
      <c r="J50" s="182" t="s">
        <v>110</v>
      </c>
      <c r="L50" s="627" t="s">
        <v>65</v>
      </c>
      <c r="M50" s="628"/>
      <c r="N50" s="629"/>
      <c r="O50" s="162" t="s">
        <v>63</v>
      </c>
      <c r="V50" s="2"/>
    </row>
    <row r="51" spans="2:24" ht="27" customHeight="1">
      <c r="B51" s="666"/>
      <c r="C51" s="667"/>
      <c r="D51" s="11" t="s">
        <v>96</v>
      </c>
      <c r="F51" s="641" t="s">
        <v>119</v>
      </c>
      <c r="G51" s="642"/>
      <c r="H51" s="642"/>
      <c r="I51" s="643"/>
      <c r="J51" s="182" t="s">
        <v>111</v>
      </c>
      <c r="V51" s="2"/>
    </row>
    <row r="52" spans="2:24" ht="25.5" customHeight="1">
      <c r="B52" s="630"/>
      <c r="C52" s="631"/>
      <c r="D52" s="11" t="s">
        <v>91</v>
      </c>
      <c r="F52" s="641" t="s">
        <v>120</v>
      </c>
      <c r="G52" s="642"/>
      <c r="H52" s="642"/>
      <c r="I52" s="643"/>
      <c r="J52" s="182" t="s">
        <v>121</v>
      </c>
      <c r="L52" s="149" t="s">
        <v>103</v>
      </c>
      <c r="V52" s="2"/>
    </row>
    <row r="53" spans="2:24">
      <c r="B53" s="666"/>
      <c r="C53" s="667"/>
      <c r="D53" s="115"/>
      <c r="F53" s="641" t="s">
        <v>122</v>
      </c>
      <c r="G53" s="642"/>
      <c r="H53" s="642"/>
      <c r="I53" s="643"/>
      <c r="J53" s="182" t="s">
        <v>112</v>
      </c>
      <c r="L53" s="668" t="s">
        <v>156</v>
      </c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</row>
    <row r="54" spans="2:24">
      <c r="B54" s="664"/>
      <c r="C54" s="665"/>
      <c r="D54" s="11"/>
      <c r="F54" s="641" t="s">
        <v>123</v>
      </c>
      <c r="G54" s="642"/>
      <c r="H54" s="642"/>
      <c r="I54" s="643"/>
      <c r="J54" s="182" t="s">
        <v>113</v>
      </c>
      <c r="L54" s="212" t="s">
        <v>157</v>
      </c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</row>
    <row r="55" spans="2:24" ht="18.75" customHeight="1">
      <c r="F55" s="641" t="s">
        <v>203</v>
      </c>
      <c r="G55" s="642"/>
      <c r="H55" s="642"/>
      <c r="I55" s="643"/>
      <c r="J55" s="182" t="s">
        <v>204</v>
      </c>
      <c r="V55" s="2"/>
    </row>
    <row r="56" spans="2:24" ht="15" customHeight="1">
      <c r="B56" s="664"/>
      <c r="C56" s="665"/>
      <c r="D56" s="11"/>
      <c r="F56" s="641" t="s">
        <v>124</v>
      </c>
      <c r="G56" s="642"/>
      <c r="H56" s="642"/>
      <c r="I56" s="643"/>
      <c r="J56" s="182" t="s">
        <v>114</v>
      </c>
      <c r="V56" s="2"/>
    </row>
    <row r="57" spans="2:24">
      <c r="B57" s="670"/>
      <c r="C57" s="671"/>
      <c r="D57" s="11" t="s">
        <v>93</v>
      </c>
      <c r="F57" s="641" t="s">
        <v>125</v>
      </c>
      <c r="G57" s="642"/>
      <c r="H57" s="642"/>
      <c r="I57" s="643"/>
      <c r="J57" s="182" t="s">
        <v>43</v>
      </c>
      <c r="V57" s="2"/>
    </row>
    <row r="58" spans="2:24" ht="30" customHeight="1">
      <c r="B58" s="664"/>
      <c r="C58" s="665"/>
      <c r="D58" s="11" t="s">
        <v>94</v>
      </c>
      <c r="F58" s="669" t="s">
        <v>127</v>
      </c>
      <c r="G58" s="669"/>
      <c r="H58" s="669"/>
      <c r="I58" s="669"/>
      <c r="J58" s="2" t="s">
        <v>128</v>
      </c>
      <c r="V58" s="2"/>
    </row>
    <row r="59" spans="2:24" ht="15" customHeight="1">
      <c r="B59" s="630"/>
      <c r="C59" s="631"/>
      <c r="D59" s="11" t="s">
        <v>95</v>
      </c>
      <c r="V59" s="2"/>
    </row>
    <row r="60" spans="2:24" ht="15" customHeight="1">
      <c r="B60" s="630"/>
      <c r="C60" s="631"/>
      <c r="D60" s="11" t="s">
        <v>197</v>
      </c>
      <c r="V60" s="2"/>
    </row>
    <row r="61" spans="2:24">
      <c r="B61" s="630"/>
      <c r="C61" s="631"/>
      <c r="D61" s="11" t="s">
        <v>97</v>
      </c>
      <c r="V61" s="2"/>
    </row>
    <row r="62" spans="2:24">
      <c r="B62" s="630"/>
      <c r="C62" s="631"/>
      <c r="D62" s="12" t="s">
        <v>98</v>
      </c>
      <c r="V62" s="2"/>
    </row>
    <row r="63" spans="2:24">
      <c r="B63" s="630"/>
      <c r="C63" s="631"/>
      <c r="D63" s="12" t="s">
        <v>99</v>
      </c>
      <c r="V63" s="2"/>
    </row>
    <row r="64" spans="2:24">
      <c r="B64" s="630"/>
      <c r="C64" s="631"/>
      <c r="D64" s="12"/>
      <c r="V64" s="2"/>
    </row>
    <row r="65" spans="1:22">
      <c r="B65" s="664"/>
      <c r="C65" s="665"/>
      <c r="D65" s="178"/>
      <c r="V65" s="2"/>
    </row>
    <row r="66" spans="1:22">
      <c r="B66" s="666"/>
      <c r="C66" s="666"/>
      <c r="D66" s="13"/>
      <c r="V66" s="2"/>
    </row>
    <row r="67" spans="1:22" ht="18" customHeight="1">
      <c r="B67" s="666"/>
      <c r="C67" s="667"/>
      <c r="D67" s="3"/>
      <c r="V67" s="2"/>
    </row>
    <row r="68" spans="1:22" ht="24" customHeight="1">
      <c r="A68" s="2"/>
      <c r="B68" s="614"/>
      <c r="C68" s="614"/>
      <c r="D68" s="61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2" ht="21" customHeight="1">
      <c r="A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2" ht="26.25" customHeight="1">
      <c r="A70" s="2"/>
      <c r="P70" s="1"/>
      <c r="Q70" s="1"/>
      <c r="R70" s="1"/>
      <c r="S70" s="1"/>
      <c r="T70" s="1"/>
      <c r="U70" s="1"/>
    </row>
    <row r="71" spans="1:22">
      <c r="A71" s="2"/>
      <c r="P71" s="1"/>
      <c r="Q71" s="1"/>
      <c r="R71" s="1"/>
      <c r="S71" s="1"/>
      <c r="T71" s="1"/>
      <c r="U71" s="1"/>
    </row>
    <row r="72" spans="1:22">
      <c r="A72" s="2"/>
      <c r="P72" s="1"/>
      <c r="Q72" s="1"/>
      <c r="R72" s="1"/>
      <c r="S72" s="1"/>
      <c r="T72" s="1"/>
      <c r="U72" s="1"/>
    </row>
    <row r="73" spans="1:22" ht="15" customHeight="1">
      <c r="A73" s="2"/>
      <c r="P73" s="1"/>
      <c r="Q73" s="1"/>
      <c r="R73" s="1"/>
      <c r="S73" s="1"/>
      <c r="T73" s="1"/>
      <c r="U73" s="1"/>
    </row>
  </sheetData>
  <mergeCells count="63">
    <mergeCell ref="B67:C67"/>
    <mergeCell ref="L53:X53"/>
    <mergeCell ref="B62:C62"/>
    <mergeCell ref="B63:C63"/>
    <mergeCell ref="B64:C64"/>
    <mergeCell ref="B65:C65"/>
    <mergeCell ref="B66:C66"/>
    <mergeCell ref="B58:C58"/>
    <mergeCell ref="F58:I58"/>
    <mergeCell ref="B59:C59"/>
    <mergeCell ref="B60:C60"/>
    <mergeCell ref="B61:C61"/>
    <mergeCell ref="F55:I55"/>
    <mergeCell ref="B56:C56"/>
    <mergeCell ref="F56:I56"/>
    <mergeCell ref="B57:C57"/>
    <mergeCell ref="F57:I57"/>
    <mergeCell ref="F52:I52"/>
    <mergeCell ref="B53:C53"/>
    <mergeCell ref="F53:I53"/>
    <mergeCell ref="B54:C54"/>
    <mergeCell ref="F54:I54"/>
    <mergeCell ref="B52:C52"/>
    <mergeCell ref="L49:N49"/>
    <mergeCell ref="B50:C50"/>
    <mergeCell ref="F50:I50"/>
    <mergeCell ref="L50:N50"/>
    <mergeCell ref="B51:C51"/>
    <mergeCell ref="F51:I51"/>
    <mergeCell ref="B46:C46"/>
    <mergeCell ref="F47:I47"/>
    <mergeCell ref="F48:I48"/>
    <mergeCell ref="B48:C48"/>
    <mergeCell ref="F49:I49"/>
    <mergeCell ref="A1:Z1"/>
    <mergeCell ref="A3:Z3"/>
    <mergeCell ref="A4:Z4"/>
    <mergeCell ref="A6:CK6"/>
    <mergeCell ref="V8:AP8"/>
    <mergeCell ref="AQ8:BL8"/>
    <mergeCell ref="BM8:CH8"/>
    <mergeCell ref="A5:Z5"/>
    <mergeCell ref="A2:Z2"/>
    <mergeCell ref="B8:U8"/>
    <mergeCell ref="A8:A11"/>
    <mergeCell ref="CK10:CK11"/>
    <mergeCell ref="CI8:CK9"/>
    <mergeCell ref="B68:D68"/>
    <mergeCell ref="B9:BL9"/>
    <mergeCell ref="BM9:CH9"/>
    <mergeCell ref="CJ10:CJ11"/>
    <mergeCell ref="CI10:CI11"/>
    <mergeCell ref="B43:C43"/>
    <mergeCell ref="F43:I43"/>
    <mergeCell ref="L43:N43"/>
    <mergeCell ref="B44:C44"/>
    <mergeCell ref="F44:I44"/>
    <mergeCell ref="L44:N44"/>
    <mergeCell ref="B45:C45"/>
    <mergeCell ref="F45:I45"/>
    <mergeCell ref="L45:N45"/>
    <mergeCell ref="F46:I46"/>
    <mergeCell ref="L46:N46"/>
  </mergeCells>
  <conditionalFormatting sqref="AF3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F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2:AF32">
    <cfRule type="iconSet" priority="4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81"/>
  <sheetViews>
    <sheetView topLeftCell="C60" zoomScale="90" zoomScaleNormal="90" workbookViewId="0">
      <selection activeCell="A23" sqref="A23:A40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644" t="s">
        <v>21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</row>
    <row r="2" spans="1:92" s="1" customFormat="1">
      <c r="A2" s="644" t="s">
        <v>59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</row>
    <row r="3" spans="1:92" s="1" customFormat="1">
      <c r="A3" s="644" t="s">
        <v>154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</row>
    <row r="4" spans="1:92" s="1" customFormat="1">
      <c r="A4" s="644" t="s">
        <v>22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</row>
    <row r="5" spans="1:92" s="1" customFormat="1">
      <c r="A5" s="651" t="s">
        <v>23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</row>
    <row r="6" spans="1:92" s="1" customFormat="1">
      <c r="A6" s="645" t="s">
        <v>71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646"/>
      <c r="AE6" s="646"/>
      <c r="AF6" s="646"/>
      <c r="AG6" s="646"/>
      <c r="AH6" s="646"/>
      <c r="AI6" s="646"/>
      <c r="AJ6" s="646"/>
      <c r="AK6" s="646"/>
      <c r="AL6" s="646"/>
      <c r="AM6" s="646"/>
      <c r="AN6" s="646"/>
      <c r="AO6" s="646"/>
      <c r="AP6" s="646"/>
      <c r="AQ6" s="646"/>
      <c r="AR6" s="646"/>
      <c r="AS6" s="646"/>
      <c r="AT6" s="646"/>
      <c r="AU6" s="646"/>
      <c r="AV6" s="646"/>
      <c r="AW6" s="646"/>
      <c r="AX6" s="646"/>
      <c r="AY6" s="646"/>
      <c r="AZ6" s="646"/>
      <c r="BA6" s="646"/>
      <c r="BB6" s="646"/>
      <c r="BC6" s="646"/>
      <c r="BD6" s="646"/>
      <c r="BE6" s="646"/>
      <c r="BF6" s="646"/>
      <c r="BG6" s="646"/>
      <c r="BH6" s="646"/>
      <c r="BI6" s="646"/>
      <c r="BJ6" s="646"/>
      <c r="BK6" s="646"/>
      <c r="BL6" s="646"/>
      <c r="BM6" s="646"/>
      <c r="BN6" s="646"/>
      <c r="BO6" s="646"/>
      <c r="BP6" s="646"/>
      <c r="BQ6" s="646"/>
      <c r="BR6" s="646"/>
      <c r="BS6" s="646"/>
      <c r="BT6" s="646"/>
      <c r="BU6" s="646"/>
      <c r="BV6" s="646"/>
      <c r="BW6" s="646"/>
      <c r="BX6" s="646"/>
      <c r="BY6" s="646"/>
      <c r="BZ6" s="646"/>
      <c r="CA6" s="646"/>
      <c r="CB6" s="646"/>
      <c r="CC6" s="646"/>
      <c r="CD6" s="646"/>
      <c r="CE6" s="646"/>
      <c r="CF6" s="646"/>
      <c r="CG6" s="646"/>
      <c r="CH6" s="646"/>
      <c r="CI6" s="646"/>
      <c r="CJ6" s="646"/>
      <c r="CK6" s="646"/>
      <c r="CL6" s="646"/>
      <c r="CM6" s="646"/>
      <c r="CN6" s="646"/>
    </row>
    <row r="7" spans="1:92" s="1" customFormat="1" ht="15.75" thickBot="1">
      <c r="A7" s="33"/>
      <c r="B7" s="19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4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</row>
    <row r="8" spans="1:92" s="25" customFormat="1" ht="15.75" customHeight="1" thickBot="1">
      <c r="A8" s="685" t="s">
        <v>56</v>
      </c>
      <c r="B8" s="672" t="s">
        <v>142</v>
      </c>
      <c r="C8" s="650" t="s">
        <v>4</v>
      </c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9"/>
      <c r="Y8" s="647" t="s">
        <v>5</v>
      </c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  <c r="AP8" s="648"/>
      <c r="AQ8" s="648"/>
      <c r="AR8" s="648"/>
      <c r="AS8" s="649"/>
      <c r="AT8" s="650" t="s">
        <v>6</v>
      </c>
      <c r="AU8" s="648"/>
      <c r="AV8" s="648"/>
      <c r="AW8" s="648"/>
      <c r="AX8" s="648"/>
      <c r="AY8" s="648"/>
      <c r="AZ8" s="648"/>
      <c r="BA8" s="648"/>
      <c r="BB8" s="648"/>
      <c r="BC8" s="648"/>
      <c r="BD8" s="648"/>
      <c r="BE8" s="648"/>
      <c r="BF8" s="648"/>
      <c r="BG8" s="648"/>
      <c r="BH8" s="648"/>
      <c r="BI8" s="648"/>
      <c r="BJ8" s="648"/>
      <c r="BK8" s="648"/>
      <c r="BL8" s="648"/>
      <c r="BM8" s="648"/>
      <c r="BN8" s="648"/>
      <c r="BO8" s="649"/>
      <c r="BP8" s="647" t="s">
        <v>7</v>
      </c>
      <c r="BQ8" s="648"/>
      <c r="BR8" s="648"/>
      <c r="BS8" s="648"/>
      <c r="BT8" s="648"/>
      <c r="BU8" s="648"/>
      <c r="BV8" s="648"/>
      <c r="BW8" s="648"/>
      <c r="BX8" s="648"/>
      <c r="BY8" s="648"/>
      <c r="BZ8" s="648"/>
      <c r="CA8" s="648"/>
      <c r="CB8" s="648"/>
      <c r="CC8" s="648"/>
      <c r="CD8" s="648"/>
      <c r="CE8" s="648"/>
      <c r="CF8" s="648"/>
      <c r="CG8" s="648"/>
      <c r="CH8" s="648"/>
      <c r="CI8" s="648"/>
      <c r="CJ8" s="648"/>
      <c r="CK8" s="649"/>
      <c r="CL8" s="658" t="s">
        <v>55</v>
      </c>
      <c r="CM8" s="659"/>
      <c r="CN8" s="660"/>
    </row>
    <row r="9" spans="1:92" s="25" customFormat="1" ht="15.75" customHeight="1" thickBot="1">
      <c r="A9" s="686"/>
      <c r="B9" s="673"/>
      <c r="C9" s="615" t="s">
        <v>76</v>
      </c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5"/>
      <c r="AP9" s="615"/>
      <c r="AQ9" s="615"/>
      <c r="AR9" s="615"/>
      <c r="AS9" s="615"/>
      <c r="AT9" s="615"/>
      <c r="AU9" s="615"/>
      <c r="AV9" s="615"/>
      <c r="AW9" s="615"/>
      <c r="AX9" s="615"/>
      <c r="AY9" s="615"/>
      <c r="AZ9" s="615"/>
      <c r="BA9" s="615"/>
      <c r="BB9" s="615"/>
      <c r="BC9" s="615"/>
      <c r="BD9" s="615"/>
      <c r="BE9" s="615"/>
      <c r="BF9" s="615"/>
      <c r="BG9" s="615"/>
      <c r="BH9" s="615"/>
      <c r="BI9" s="615"/>
      <c r="BJ9" s="615"/>
      <c r="BK9" s="615"/>
      <c r="BL9" s="615"/>
      <c r="BM9" s="615"/>
      <c r="BN9" s="615"/>
      <c r="BO9" s="615"/>
      <c r="BP9" s="683" t="s">
        <v>77</v>
      </c>
      <c r="BQ9" s="615"/>
      <c r="BR9" s="615"/>
      <c r="BS9" s="615"/>
      <c r="BT9" s="615"/>
      <c r="BU9" s="615"/>
      <c r="BV9" s="615"/>
      <c r="BW9" s="615"/>
      <c r="BX9" s="615"/>
      <c r="BY9" s="615"/>
      <c r="BZ9" s="615"/>
      <c r="CA9" s="615"/>
      <c r="CB9" s="615"/>
      <c r="CC9" s="615"/>
      <c r="CD9" s="615"/>
      <c r="CE9" s="615"/>
      <c r="CF9" s="615"/>
      <c r="CG9" s="615"/>
      <c r="CH9" s="615"/>
      <c r="CI9" s="615"/>
      <c r="CJ9" s="615"/>
      <c r="CK9" s="616"/>
      <c r="CL9" s="661"/>
      <c r="CM9" s="662"/>
      <c r="CN9" s="663"/>
    </row>
    <row r="10" spans="1:92" s="25" customFormat="1" ht="14.25">
      <c r="A10" s="687"/>
      <c r="B10" s="673"/>
      <c r="C10" s="35" t="s">
        <v>8</v>
      </c>
      <c r="D10" s="36" t="s">
        <v>9</v>
      </c>
      <c r="E10" s="37" t="s">
        <v>10</v>
      </c>
      <c r="F10" s="38" t="s">
        <v>11</v>
      </c>
      <c r="G10" s="38" t="s">
        <v>12</v>
      </c>
      <c r="H10" s="38" t="s">
        <v>8</v>
      </c>
      <c r="I10" s="36" t="s">
        <v>78</v>
      </c>
      <c r="J10" s="37" t="s">
        <v>10</v>
      </c>
      <c r="K10" s="38" t="s">
        <v>11</v>
      </c>
      <c r="L10" s="38" t="s">
        <v>12</v>
      </c>
      <c r="M10" s="38" t="s">
        <v>8</v>
      </c>
      <c r="N10" s="36" t="s">
        <v>78</v>
      </c>
      <c r="O10" s="37" t="s">
        <v>10</v>
      </c>
      <c r="P10" s="38" t="s">
        <v>11</v>
      </c>
      <c r="Q10" s="38" t="s">
        <v>12</v>
      </c>
      <c r="R10" s="38" t="s">
        <v>8</v>
      </c>
      <c r="S10" s="36" t="s">
        <v>78</v>
      </c>
      <c r="T10" s="37" t="s">
        <v>10</v>
      </c>
      <c r="U10" s="38" t="s">
        <v>11</v>
      </c>
      <c r="V10" s="38" t="s">
        <v>12</v>
      </c>
      <c r="W10" s="38" t="s">
        <v>8</v>
      </c>
      <c r="X10" s="36" t="s">
        <v>78</v>
      </c>
      <c r="Y10" s="37" t="s">
        <v>10</v>
      </c>
      <c r="Z10" s="38" t="s">
        <v>11</v>
      </c>
      <c r="AA10" s="38" t="s">
        <v>12</v>
      </c>
      <c r="AB10" s="38" t="s">
        <v>8</v>
      </c>
      <c r="AC10" s="36" t="s">
        <v>78</v>
      </c>
      <c r="AD10" s="503" t="s">
        <v>10</v>
      </c>
      <c r="AE10" s="504" t="s">
        <v>11</v>
      </c>
      <c r="AF10" s="504" t="s">
        <v>12</v>
      </c>
      <c r="AG10" s="504" t="s">
        <v>8</v>
      </c>
      <c r="AH10" s="505" t="s">
        <v>78</v>
      </c>
      <c r="AI10" s="39" t="s">
        <v>10</v>
      </c>
      <c r="AJ10" s="38" t="s">
        <v>11</v>
      </c>
      <c r="AK10" s="38" t="s">
        <v>12</v>
      </c>
      <c r="AL10" s="38" t="s">
        <v>8</v>
      </c>
      <c r="AM10" s="36" t="s">
        <v>78</v>
      </c>
      <c r="AN10" s="37" t="s">
        <v>10</v>
      </c>
      <c r="AO10" s="38" t="s">
        <v>11</v>
      </c>
      <c r="AP10" s="38" t="s">
        <v>12</v>
      </c>
      <c r="AQ10" s="38" t="s">
        <v>8</v>
      </c>
      <c r="AR10" s="36" t="s">
        <v>78</v>
      </c>
      <c r="AS10" s="35" t="s">
        <v>10</v>
      </c>
      <c r="AT10" s="38" t="s">
        <v>11</v>
      </c>
      <c r="AU10" s="38" t="s">
        <v>12</v>
      </c>
      <c r="AV10" s="36" t="s">
        <v>8</v>
      </c>
      <c r="AW10" s="36" t="s">
        <v>78</v>
      </c>
      <c r="AX10" s="37" t="s">
        <v>10</v>
      </c>
      <c r="AY10" s="38" t="s">
        <v>11</v>
      </c>
      <c r="AZ10" s="38" t="s">
        <v>12</v>
      </c>
      <c r="BA10" s="38" t="s">
        <v>8</v>
      </c>
      <c r="BB10" s="36" t="s">
        <v>78</v>
      </c>
      <c r="BC10" s="37" t="s">
        <v>10</v>
      </c>
      <c r="BD10" s="38" t="s">
        <v>11</v>
      </c>
      <c r="BE10" s="38" t="s">
        <v>12</v>
      </c>
      <c r="BF10" s="38" t="s">
        <v>8</v>
      </c>
      <c r="BG10" s="36" t="s">
        <v>78</v>
      </c>
      <c r="BH10" s="40" t="s">
        <v>10</v>
      </c>
      <c r="BI10" s="41" t="s">
        <v>11</v>
      </c>
      <c r="BJ10" s="41" t="s">
        <v>12</v>
      </c>
      <c r="BK10" s="41" t="s">
        <v>8</v>
      </c>
      <c r="BL10" s="42" t="s">
        <v>78</v>
      </c>
      <c r="BM10" s="37" t="s">
        <v>10</v>
      </c>
      <c r="BN10" s="38" t="s">
        <v>11</v>
      </c>
      <c r="BO10" s="38" t="s">
        <v>12</v>
      </c>
      <c r="BP10" s="38" t="s">
        <v>8</v>
      </c>
      <c r="BQ10" s="36" t="s">
        <v>78</v>
      </c>
      <c r="BR10" s="37" t="s">
        <v>10</v>
      </c>
      <c r="BS10" s="38" t="s">
        <v>11</v>
      </c>
      <c r="BT10" s="38" t="s">
        <v>12</v>
      </c>
      <c r="BU10" s="38" t="s">
        <v>8</v>
      </c>
      <c r="BV10" s="36" t="s">
        <v>78</v>
      </c>
      <c r="BW10" s="37" t="s">
        <v>10</v>
      </c>
      <c r="BX10" s="38" t="s">
        <v>11</v>
      </c>
      <c r="BY10" s="38" t="s">
        <v>12</v>
      </c>
      <c r="BZ10" s="38" t="s">
        <v>8</v>
      </c>
      <c r="CA10" s="36" t="s">
        <v>78</v>
      </c>
      <c r="CB10" s="37" t="s">
        <v>10</v>
      </c>
      <c r="CC10" s="38" t="s">
        <v>11</v>
      </c>
      <c r="CD10" s="38" t="s">
        <v>12</v>
      </c>
      <c r="CE10" s="38" t="s">
        <v>8</v>
      </c>
      <c r="CF10" s="36" t="s">
        <v>78</v>
      </c>
      <c r="CG10" s="37" t="s">
        <v>10</v>
      </c>
      <c r="CH10" s="38" t="s">
        <v>11</v>
      </c>
      <c r="CI10" s="38" t="s">
        <v>12</v>
      </c>
      <c r="CJ10" s="38" t="s">
        <v>8</v>
      </c>
      <c r="CK10" s="36" t="s">
        <v>78</v>
      </c>
      <c r="CL10" s="620" t="s">
        <v>159</v>
      </c>
      <c r="CM10" s="618" t="s">
        <v>62</v>
      </c>
      <c r="CN10" s="656" t="s">
        <v>160</v>
      </c>
    </row>
    <row r="11" spans="1:92" s="25" customFormat="1" ht="66.75" customHeight="1" thickBot="1">
      <c r="A11" s="688"/>
      <c r="B11" s="674"/>
      <c r="C11" s="469">
        <v>1</v>
      </c>
      <c r="D11" s="470">
        <v>2</v>
      </c>
      <c r="E11" s="471">
        <v>5</v>
      </c>
      <c r="F11" s="472">
        <v>6</v>
      </c>
      <c r="G11" s="472">
        <v>7</v>
      </c>
      <c r="H11" s="472">
        <v>8</v>
      </c>
      <c r="I11" s="473">
        <v>9</v>
      </c>
      <c r="J11" s="471">
        <v>12</v>
      </c>
      <c r="K11" s="472">
        <v>13</v>
      </c>
      <c r="L11" s="474">
        <v>14</v>
      </c>
      <c r="M11" s="474">
        <v>15</v>
      </c>
      <c r="N11" s="470">
        <v>16</v>
      </c>
      <c r="O11" s="475">
        <v>19</v>
      </c>
      <c r="P11" s="474">
        <v>20</v>
      </c>
      <c r="Q11" s="474">
        <v>21</v>
      </c>
      <c r="R11" s="474">
        <v>22</v>
      </c>
      <c r="S11" s="470">
        <v>23</v>
      </c>
      <c r="T11" s="475">
        <v>26</v>
      </c>
      <c r="U11" s="474">
        <v>27</v>
      </c>
      <c r="V11" s="474">
        <v>28</v>
      </c>
      <c r="W11" s="474">
        <v>29</v>
      </c>
      <c r="X11" s="470">
        <v>30</v>
      </c>
      <c r="Y11" s="475">
        <v>3</v>
      </c>
      <c r="Z11" s="474">
        <v>4</v>
      </c>
      <c r="AA11" s="474">
        <v>5</v>
      </c>
      <c r="AB11" s="474">
        <v>6</v>
      </c>
      <c r="AC11" s="470">
        <v>7</v>
      </c>
      <c r="AD11" s="506">
        <v>10</v>
      </c>
      <c r="AE11" s="507">
        <v>11</v>
      </c>
      <c r="AF11" s="507">
        <v>12</v>
      </c>
      <c r="AG11" s="507">
        <v>13</v>
      </c>
      <c r="AH11" s="508">
        <v>14</v>
      </c>
      <c r="AI11" s="471">
        <v>17</v>
      </c>
      <c r="AJ11" s="474">
        <v>18</v>
      </c>
      <c r="AK11" s="474">
        <v>19</v>
      </c>
      <c r="AL11" s="474">
        <v>20</v>
      </c>
      <c r="AM11" s="470">
        <v>21</v>
      </c>
      <c r="AN11" s="475">
        <v>24</v>
      </c>
      <c r="AO11" s="474">
        <v>25</v>
      </c>
      <c r="AP11" s="474">
        <v>26</v>
      </c>
      <c r="AQ11" s="474">
        <v>27</v>
      </c>
      <c r="AR11" s="470">
        <v>28</v>
      </c>
      <c r="AS11" s="469">
        <v>31</v>
      </c>
      <c r="AT11" s="474">
        <v>1</v>
      </c>
      <c r="AU11" s="474">
        <v>2</v>
      </c>
      <c r="AV11" s="470">
        <v>3</v>
      </c>
      <c r="AW11" s="470">
        <v>4</v>
      </c>
      <c r="AX11" s="475">
        <v>7</v>
      </c>
      <c r="AY11" s="474">
        <v>8</v>
      </c>
      <c r="AZ11" s="474">
        <v>9</v>
      </c>
      <c r="BA11" s="474">
        <v>10</v>
      </c>
      <c r="BB11" s="470">
        <v>11</v>
      </c>
      <c r="BC11" s="475">
        <v>14</v>
      </c>
      <c r="BD11" s="474">
        <v>15</v>
      </c>
      <c r="BE11" s="474">
        <v>16</v>
      </c>
      <c r="BF11" s="474">
        <v>17</v>
      </c>
      <c r="BG11" s="470">
        <v>18</v>
      </c>
      <c r="BH11" s="488">
        <v>21</v>
      </c>
      <c r="BI11" s="489">
        <v>22</v>
      </c>
      <c r="BJ11" s="489">
        <v>23</v>
      </c>
      <c r="BK11" s="489">
        <v>24</v>
      </c>
      <c r="BL11" s="490">
        <v>25</v>
      </c>
      <c r="BM11" s="475">
        <v>28</v>
      </c>
      <c r="BN11" s="474">
        <v>29</v>
      </c>
      <c r="BO11" s="474">
        <v>30</v>
      </c>
      <c r="BP11" s="474">
        <v>1</v>
      </c>
      <c r="BQ11" s="470">
        <v>2</v>
      </c>
      <c r="BR11" s="475">
        <v>5</v>
      </c>
      <c r="BS11" s="474">
        <v>6</v>
      </c>
      <c r="BT11" s="474">
        <v>7</v>
      </c>
      <c r="BU11" s="474">
        <v>8</v>
      </c>
      <c r="BV11" s="470">
        <v>9</v>
      </c>
      <c r="BW11" s="475">
        <v>12</v>
      </c>
      <c r="BX11" s="474">
        <v>13</v>
      </c>
      <c r="BY11" s="474">
        <v>14</v>
      </c>
      <c r="BZ11" s="474">
        <v>15</v>
      </c>
      <c r="CA11" s="470">
        <v>16</v>
      </c>
      <c r="CB11" s="475">
        <v>19</v>
      </c>
      <c r="CC11" s="474">
        <v>20</v>
      </c>
      <c r="CD11" s="474">
        <v>21</v>
      </c>
      <c r="CE11" s="474">
        <v>22</v>
      </c>
      <c r="CF11" s="470">
        <v>23</v>
      </c>
      <c r="CG11" s="475">
        <v>26</v>
      </c>
      <c r="CH11" s="474">
        <v>27</v>
      </c>
      <c r="CI11" s="474">
        <v>28</v>
      </c>
      <c r="CJ11" s="474">
        <v>29</v>
      </c>
      <c r="CK11" s="470">
        <v>30</v>
      </c>
      <c r="CL11" s="684"/>
      <c r="CM11" s="619"/>
      <c r="CN11" s="657"/>
    </row>
    <row r="12" spans="1:92" s="468" customFormat="1" ht="13.5" customHeight="1" thickBot="1">
      <c r="A12" s="466">
        <v>1</v>
      </c>
      <c r="B12" s="467">
        <v>2</v>
      </c>
      <c r="C12" s="478">
        <v>3</v>
      </c>
      <c r="D12" s="479">
        <v>4</v>
      </c>
      <c r="E12" s="480">
        <v>5</v>
      </c>
      <c r="F12" s="481">
        <v>6</v>
      </c>
      <c r="G12" s="481">
        <v>7</v>
      </c>
      <c r="H12" s="481">
        <v>8</v>
      </c>
      <c r="I12" s="482">
        <v>9</v>
      </c>
      <c r="J12" s="480">
        <v>10</v>
      </c>
      <c r="K12" s="481">
        <v>11</v>
      </c>
      <c r="L12" s="483">
        <v>12</v>
      </c>
      <c r="M12" s="483">
        <v>13</v>
      </c>
      <c r="N12" s="479">
        <v>14</v>
      </c>
      <c r="O12" s="484">
        <v>15</v>
      </c>
      <c r="P12" s="483">
        <v>16</v>
      </c>
      <c r="Q12" s="483">
        <v>17</v>
      </c>
      <c r="R12" s="483">
        <v>18</v>
      </c>
      <c r="S12" s="479">
        <v>19</v>
      </c>
      <c r="T12" s="484">
        <v>20</v>
      </c>
      <c r="U12" s="483">
        <v>21</v>
      </c>
      <c r="V12" s="483">
        <v>22</v>
      </c>
      <c r="W12" s="483">
        <v>23</v>
      </c>
      <c r="X12" s="479">
        <v>24</v>
      </c>
      <c r="Y12" s="484">
        <v>25</v>
      </c>
      <c r="Z12" s="483">
        <v>26</v>
      </c>
      <c r="AA12" s="483">
        <v>27</v>
      </c>
      <c r="AB12" s="483">
        <v>28</v>
      </c>
      <c r="AC12" s="479">
        <v>29</v>
      </c>
      <c r="AD12" s="509">
        <v>30</v>
      </c>
      <c r="AE12" s="510">
        <v>31</v>
      </c>
      <c r="AF12" s="510">
        <v>32</v>
      </c>
      <c r="AG12" s="510">
        <v>33</v>
      </c>
      <c r="AH12" s="511">
        <v>34</v>
      </c>
      <c r="AI12" s="491">
        <v>35</v>
      </c>
      <c r="AJ12" s="483">
        <v>36</v>
      </c>
      <c r="AK12" s="483">
        <v>37</v>
      </c>
      <c r="AL12" s="483">
        <v>38</v>
      </c>
      <c r="AM12" s="479">
        <v>39</v>
      </c>
      <c r="AN12" s="484">
        <v>40</v>
      </c>
      <c r="AO12" s="483">
        <v>41</v>
      </c>
      <c r="AP12" s="483">
        <v>42</v>
      </c>
      <c r="AQ12" s="483">
        <v>43</v>
      </c>
      <c r="AR12" s="479">
        <v>44</v>
      </c>
      <c r="AS12" s="484">
        <v>45</v>
      </c>
      <c r="AT12" s="483">
        <v>46</v>
      </c>
      <c r="AU12" s="483">
        <v>47</v>
      </c>
      <c r="AV12" s="492">
        <v>48</v>
      </c>
      <c r="AW12" s="479">
        <v>49</v>
      </c>
      <c r="AX12" s="478">
        <v>50</v>
      </c>
      <c r="AY12" s="483">
        <v>51</v>
      </c>
      <c r="AZ12" s="483">
        <v>52</v>
      </c>
      <c r="BA12" s="483">
        <v>53</v>
      </c>
      <c r="BB12" s="479">
        <v>54</v>
      </c>
      <c r="BC12" s="478">
        <v>55</v>
      </c>
      <c r="BD12" s="483">
        <v>56</v>
      </c>
      <c r="BE12" s="483">
        <v>57</v>
      </c>
      <c r="BF12" s="483">
        <v>58</v>
      </c>
      <c r="BG12" s="479">
        <v>59</v>
      </c>
      <c r="BH12" s="493">
        <v>60</v>
      </c>
      <c r="BI12" s="494">
        <v>61</v>
      </c>
      <c r="BJ12" s="494">
        <v>62</v>
      </c>
      <c r="BK12" s="494">
        <v>63</v>
      </c>
      <c r="BL12" s="495">
        <v>64</v>
      </c>
      <c r="BM12" s="484">
        <v>65</v>
      </c>
      <c r="BN12" s="483">
        <v>66</v>
      </c>
      <c r="BO12" s="483">
        <v>67</v>
      </c>
      <c r="BP12" s="483">
        <v>68</v>
      </c>
      <c r="BQ12" s="479">
        <v>69</v>
      </c>
      <c r="BR12" s="478">
        <v>70</v>
      </c>
      <c r="BS12" s="483">
        <v>71</v>
      </c>
      <c r="BT12" s="483">
        <v>72</v>
      </c>
      <c r="BU12" s="483">
        <v>73</v>
      </c>
      <c r="BV12" s="479">
        <v>74</v>
      </c>
      <c r="BW12" s="478">
        <v>75</v>
      </c>
      <c r="BX12" s="483">
        <v>76</v>
      </c>
      <c r="BY12" s="483">
        <v>77</v>
      </c>
      <c r="BZ12" s="483">
        <v>78</v>
      </c>
      <c r="CA12" s="479">
        <v>79</v>
      </c>
      <c r="CB12" s="478">
        <v>80</v>
      </c>
      <c r="CC12" s="483">
        <v>81</v>
      </c>
      <c r="CD12" s="483">
        <v>82</v>
      </c>
      <c r="CE12" s="483">
        <v>83</v>
      </c>
      <c r="CF12" s="479">
        <v>84</v>
      </c>
      <c r="CG12" s="478">
        <v>85</v>
      </c>
      <c r="CH12" s="483">
        <v>86</v>
      </c>
      <c r="CI12" s="483">
        <v>87</v>
      </c>
      <c r="CJ12" s="483">
        <v>88</v>
      </c>
      <c r="CK12" s="479">
        <v>89</v>
      </c>
      <c r="CL12" s="485">
        <v>90</v>
      </c>
      <c r="CM12" s="486">
        <v>91</v>
      </c>
      <c r="CN12" s="487">
        <v>92</v>
      </c>
    </row>
    <row r="13" spans="1:92" s="1" customFormat="1" ht="15.75" thickBot="1">
      <c r="A13" s="457" t="s">
        <v>0</v>
      </c>
      <c r="B13" s="329"/>
      <c r="C13" s="309"/>
      <c r="D13" s="310"/>
      <c r="E13" s="311"/>
      <c r="F13" s="312"/>
      <c r="G13" s="312"/>
      <c r="H13" s="312"/>
      <c r="I13" s="313"/>
      <c r="J13" s="311"/>
      <c r="K13" s="312"/>
      <c r="L13" s="314"/>
      <c r="M13" s="330"/>
      <c r="N13" s="332"/>
      <c r="O13" s="331"/>
      <c r="P13" s="330"/>
      <c r="Q13" s="330"/>
      <c r="R13" s="330"/>
      <c r="S13" s="332"/>
      <c r="T13" s="331"/>
      <c r="U13" s="330"/>
      <c r="V13" s="330"/>
      <c r="W13" s="330"/>
      <c r="X13" s="332"/>
      <c r="Y13" s="333"/>
      <c r="Z13" s="334"/>
      <c r="AA13" s="334"/>
      <c r="AB13" s="334"/>
      <c r="AC13" s="465"/>
      <c r="AD13" s="335"/>
      <c r="AE13" s="336"/>
      <c r="AF13" s="336"/>
      <c r="AG13" s="336"/>
      <c r="AH13" s="476"/>
      <c r="AI13" s="307" t="s">
        <v>63</v>
      </c>
      <c r="AJ13" s="334"/>
      <c r="AK13" s="334"/>
      <c r="AL13" s="334"/>
      <c r="AM13" s="465"/>
      <c r="AN13" s="333"/>
      <c r="AO13" s="314"/>
      <c r="AP13" s="314"/>
      <c r="AQ13" s="314"/>
      <c r="AR13" s="310"/>
      <c r="AS13" s="309"/>
      <c r="AT13" s="314"/>
      <c r="AU13" s="314"/>
      <c r="AV13" s="337"/>
      <c r="AW13" s="310"/>
      <c r="AX13" s="315"/>
      <c r="AY13" s="314"/>
      <c r="AZ13" s="314"/>
      <c r="BA13" s="314"/>
      <c r="BB13" s="310"/>
      <c r="BC13" s="315"/>
      <c r="BD13" s="314"/>
      <c r="BE13" s="314"/>
      <c r="BF13" s="314"/>
      <c r="BG13" s="310"/>
      <c r="BH13" s="338"/>
      <c r="BI13" s="339"/>
      <c r="BJ13" s="339"/>
      <c r="BK13" s="339"/>
      <c r="BL13" s="340"/>
      <c r="BM13" s="308" t="s">
        <v>63</v>
      </c>
      <c r="BN13" s="314"/>
      <c r="BO13" s="312"/>
      <c r="BP13" s="312"/>
      <c r="BQ13" s="313"/>
      <c r="BR13" s="311"/>
      <c r="BS13" s="312"/>
      <c r="BT13" s="312"/>
      <c r="BU13" s="312"/>
      <c r="BV13" s="313"/>
      <c r="BW13" s="311"/>
      <c r="BX13" s="312"/>
      <c r="BY13" s="312"/>
      <c r="BZ13" s="312"/>
      <c r="CA13" s="313"/>
      <c r="CB13" s="311"/>
      <c r="CC13" s="312"/>
      <c r="CD13" s="312"/>
      <c r="CE13" s="341"/>
      <c r="CF13" s="313"/>
      <c r="CG13" s="311"/>
      <c r="CH13" s="312"/>
      <c r="CI13" s="312"/>
      <c r="CJ13" s="312"/>
      <c r="CK13" s="313"/>
      <c r="CL13" s="477"/>
      <c r="CM13" s="477"/>
      <c r="CN13" s="477"/>
    </row>
    <row r="14" spans="1:92" s="210" customFormat="1" ht="15.75" thickBot="1">
      <c r="A14" s="451" t="s">
        <v>1</v>
      </c>
      <c r="B14" s="452"/>
      <c r="C14" s="446"/>
      <c r="D14" s="444"/>
      <c r="E14" s="445"/>
      <c r="F14" s="443"/>
      <c r="G14" s="443"/>
      <c r="H14" s="443"/>
      <c r="I14" s="444"/>
      <c r="J14" s="445"/>
      <c r="K14" s="443"/>
      <c r="L14" s="443"/>
      <c r="M14" s="443"/>
      <c r="N14" s="444"/>
      <c r="O14" s="446"/>
      <c r="P14" s="443"/>
      <c r="Q14" s="443"/>
      <c r="R14" s="443"/>
      <c r="S14" s="444"/>
      <c r="T14" s="446"/>
      <c r="U14" s="443"/>
      <c r="V14" s="443"/>
      <c r="W14" s="443"/>
      <c r="X14" s="444"/>
      <c r="Y14" s="445"/>
      <c r="Z14" s="443"/>
      <c r="AA14" s="443"/>
      <c r="AB14" s="443"/>
      <c r="AC14" s="444"/>
      <c r="AD14" s="319"/>
      <c r="AE14" s="320"/>
      <c r="AF14" s="320"/>
      <c r="AG14" s="320"/>
      <c r="AH14" s="321"/>
      <c r="AI14" s="287" t="s">
        <v>63</v>
      </c>
      <c r="AJ14" s="443"/>
      <c r="AK14" s="443"/>
      <c r="AL14" s="443"/>
      <c r="AM14" s="444"/>
      <c r="AN14" s="445"/>
      <c r="AO14" s="443"/>
      <c r="AP14" s="443"/>
      <c r="AQ14" s="443"/>
      <c r="AR14" s="444"/>
      <c r="AS14" s="446"/>
      <c r="AT14" s="443"/>
      <c r="AU14" s="443"/>
      <c r="AV14" s="447"/>
      <c r="AW14" s="444"/>
      <c r="AX14" s="445"/>
      <c r="AY14" s="443"/>
      <c r="AZ14" s="443"/>
      <c r="BA14" s="443"/>
      <c r="BB14" s="444"/>
      <c r="BC14" s="445"/>
      <c r="BD14" s="443"/>
      <c r="BE14" s="443"/>
      <c r="BF14" s="443"/>
      <c r="BG14" s="444"/>
      <c r="BH14" s="323"/>
      <c r="BI14" s="324"/>
      <c r="BJ14" s="324"/>
      <c r="BK14" s="324"/>
      <c r="BL14" s="325"/>
      <c r="BM14" s="366" t="s">
        <v>63</v>
      </c>
      <c r="BN14" s="443"/>
      <c r="BO14" s="443"/>
      <c r="BP14" s="443"/>
      <c r="BQ14" s="444"/>
      <c r="BR14" s="445"/>
      <c r="BS14" s="443"/>
      <c r="BT14" s="443"/>
      <c r="BU14" s="443"/>
      <c r="BV14" s="444"/>
      <c r="BW14" s="445"/>
      <c r="BX14" s="443"/>
      <c r="BY14" s="443"/>
      <c r="BZ14" s="443"/>
      <c r="CA14" s="444"/>
      <c r="CB14" s="445"/>
      <c r="CC14" s="443"/>
      <c r="CD14" s="443"/>
      <c r="CE14" s="453"/>
      <c r="CF14" s="444"/>
      <c r="CG14" s="445"/>
      <c r="CH14" s="443"/>
      <c r="CI14" s="443"/>
      <c r="CJ14" s="443"/>
      <c r="CK14" s="444"/>
      <c r="CL14" s="454"/>
      <c r="CM14" s="454"/>
      <c r="CN14" s="454"/>
    </row>
    <row r="15" spans="1:92" s="1" customFormat="1" ht="15.75" thickBot="1">
      <c r="A15" s="293" t="s">
        <v>15</v>
      </c>
      <c r="B15" s="294"/>
      <c r="C15" s="295"/>
      <c r="D15" s="296"/>
      <c r="E15" s="297"/>
      <c r="F15" s="298"/>
      <c r="G15" s="298"/>
      <c r="H15" s="298"/>
      <c r="I15" s="299"/>
      <c r="J15" s="297"/>
      <c r="K15" s="298"/>
      <c r="L15" s="302"/>
      <c r="M15" s="302"/>
      <c r="N15" s="296"/>
      <c r="O15" s="295"/>
      <c r="P15" s="302"/>
      <c r="Q15" s="302"/>
      <c r="R15" s="302"/>
      <c r="S15" s="296"/>
      <c r="T15" s="295"/>
      <c r="U15" s="302"/>
      <c r="V15" s="302"/>
      <c r="W15" s="302"/>
      <c r="X15" s="296"/>
      <c r="Y15" s="301"/>
      <c r="Z15" s="302"/>
      <c r="AA15" s="302"/>
      <c r="AB15" s="302"/>
      <c r="AC15" s="296"/>
      <c r="AD15" s="319"/>
      <c r="AE15" s="320"/>
      <c r="AF15" s="320"/>
      <c r="AG15" s="320"/>
      <c r="AH15" s="321"/>
      <c r="AI15" s="306" t="s">
        <v>63</v>
      </c>
      <c r="AJ15" s="302"/>
      <c r="AK15" s="302"/>
      <c r="AL15" s="302"/>
      <c r="AM15" s="296"/>
      <c r="AN15" s="301"/>
      <c r="AO15" s="302"/>
      <c r="AP15" s="302"/>
      <c r="AQ15" s="302"/>
      <c r="AR15" s="296"/>
      <c r="AS15" s="295"/>
      <c r="AT15" s="302"/>
      <c r="AU15" s="302"/>
      <c r="AV15" s="322"/>
      <c r="AW15" s="296"/>
      <c r="AX15" s="301"/>
      <c r="AY15" s="302"/>
      <c r="AZ15" s="298"/>
      <c r="BA15" s="298"/>
      <c r="BB15" s="299"/>
      <c r="BC15" s="297"/>
      <c r="BD15" s="298"/>
      <c r="BE15" s="298"/>
      <c r="BF15" s="302"/>
      <c r="BG15" s="296"/>
      <c r="BH15" s="323"/>
      <c r="BI15" s="324"/>
      <c r="BJ15" s="324"/>
      <c r="BK15" s="324"/>
      <c r="BL15" s="325"/>
      <c r="BM15" s="326" t="s">
        <v>63</v>
      </c>
      <c r="BN15" s="302"/>
      <c r="BO15" s="298"/>
      <c r="BP15" s="298"/>
      <c r="BQ15" s="299"/>
      <c r="BR15" s="297"/>
      <c r="BS15" s="298"/>
      <c r="BT15" s="298"/>
      <c r="BU15" s="298"/>
      <c r="BV15" s="299"/>
      <c r="BW15" s="297"/>
      <c r="BX15" s="298"/>
      <c r="BY15" s="298"/>
      <c r="BZ15" s="298"/>
      <c r="CA15" s="299"/>
      <c r="CB15" s="297"/>
      <c r="CC15" s="298"/>
      <c r="CD15" s="298"/>
      <c r="CE15" s="327"/>
      <c r="CF15" s="299"/>
      <c r="CG15" s="297"/>
      <c r="CH15" s="298"/>
      <c r="CI15" s="298"/>
      <c r="CJ15" s="298"/>
      <c r="CK15" s="299"/>
      <c r="CL15" s="328"/>
      <c r="CM15" s="328"/>
      <c r="CN15" s="328"/>
    </row>
    <row r="16" spans="1:92" s="210" customFormat="1" ht="21" customHeight="1" thickBot="1">
      <c r="A16" s="458" t="s">
        <v>161</v>
      </c>
      <c r="B16" s="437"/>
      <c r="C16" s="438"/>
      <c r="D16" s="439"/>
      <c r="E16" s="440"/>
      <c r="F16" s="441"/>
      <c r="G16" s="441"/>
      <c r="H16" s="441"/>
      <c r="I16" s="439"/>
      <c r="J16" s="440"/>
      <c r="K16" s="441"/>
      <c r="L16" s="441"/>
      <c r="M16" s="441"/>
      <c r="N16" s="439"/>
      <c r="O16" s="438"/>
      <c r="P16" s="441"/>
      <c r="Q16" s="441"/>
      <c r="R16" s="441"/>
      <c r="S16" s="439"/>
      <c r="T16" s="438"/>
      <c r="U16" s="441"/>
      <c r="V16" s="441"/>
      <c r="W16" s="441"/>
      <c r="X16" s="439"/>
      <c r="Y16" s="440"/>
      <c r="Z16" s="441"/>
      <c r="AA16" s="441"/>
      <c r="AB16" s="441"/>
      <c r="AC16" s="439"/>
      <c r="AD16" s="316"/>
      <c r="AE16" s="317"/>
      <c r="AF16" s="317"/>
      <c r="AG16" s="317"/>
      <c r="AH16" s="318"/>
      <c r="AI16" s="442" t="s">
        <v>63</v>
      </c>
      <c r="AJ16" s="441"/>
      <c r="AK16" s="441"/>
      <c r="AL16" s="443"/>
      <c r="AM16" s="444"/>
      <c r="AN16" s="445"/>
      <c r="AO16" s="443"/>
      <c r="AP16" s="443"/>
      <c r="AQ16" s="443"/>
      <c r="AR16" s="444"/>
      <c r="AS16" s="446"/>
      <c r="AT16" s="443"/>
      <c r="AU16" s="443"/>
      <c r="AV16" s="447"/>
      <c r="AW16" s="444"/>
      <c r="AX16" s="445"/>
      <c r="AY16" s="443"/>
      <c r="AZ16" s="443"/>
      <c r="BA16" s="443"/>
      <c r="BB16" s="444"/>
      <c r="BC16" s="445"/>
      <c r="BD16" s="443"/>
      <c r="BE16" s="443"/>
      <c r="BF16" s="443"/>
      <c r="BG16" s="444"/>
      <c r="BH16" s="323"/>
      <c r="BI16" s="324"/>
      <c r="BJ16" s="324"/>
      <c r="BK16" s="324"/>
      <c r="BL16" s="325"/>
      <c r="BM16" s="366" t="s">
        <v>63</v>
      </c>
      <c r="BN16" s="443"/>
      <c r="BO16" s="443"/>
      <c r="BP16" s="443"/>
      <c r="BQ16" s="444"/>
      <c r="BR16" s="445"/>
      <c r="BS16" s="443"/>
      <c r="BT16" s="443"/>
      <c r="BU16" s="443"/>
      <c r="BV16" s="444"/>
      <c r="BW16" s="445"/>
      <c r="BX16" s="443"/>
      <c r="BY16" s="443"/>
      <c r="BZ16" s="443"/>
      <c r="CA16" s="444"/>
      <c r="CB16" s="445"/>
      <c r="CC16" s="443"/>
      <c r="CD16" s="443"/>
      <c r="CE16" s="443"/>
      <c r="CF16" s="444"/>
      <c r="CG16" s="445"/>
      <c r="CH16" s="443"/>
      <c r="CI16" s="443"/>
      <c r="CJ16" s="443"/>
      <c r="CK16" s="444"/>
      <c r="CL16" s="448"/>
      <c r="CM16" s="449"/>
      <c r="CN16" s="450"/>
    </row>
    <row r="17" spans="1:92" s="1" customFormat="1" ht="15.75" thickBot="1">
      <c r="A17" s="293" t="s">
        <v>162</v>
      </c>
      <c r="B17" s="294"/>
      <c r="C17" s="295"/>
      <c r="D17" s="296"/>
      <c r="E17" s="297"/>
      <c r="F17" s="298"/>
      <c r="G17" s="298"/>
      <c r="H17" s="298"/>
      <c r="I17" s="299"/>
      <c r="J17" s="297"/>
      <c r="K17" s="298"/>
      <c r="L17" s="298"/>
      <c r="M17" s="298"/>
      <c r="N17" s="299"/>
      <c r="O17" s="300"/>
      <c r="P17" s="298"/>
      <c r="Q17" s="298"/>
      <c r="R17" s="298"/>
      <c r="S17" s="299"/>
      <c r="T17" s="300"/>
      <c r="U17" s="298"/>
      <c r="V17" s="298"/>
      <c r="W17" s="298"/>
      <c r="X17" s="296"/>
      <c r="Y17" s="301"/>
      <c r="Z17" s="302"/>
      <c r="AA17" s="302"/>
      <c r="AB17" s="302"/>
      <c r="AC17" s="296"/>
      <c r="AD17" s="303"/>
      <c r="AE17" s="304"/>
      <c r="AF17" s="304"/>
      <c r="AG17" s="304"/>
      <c r="AH17" s="305"/>
      <c r="AI17" s="306" t="s">
        <v>63</v>
      </c>
      <c r="AJ17" s="302"/>
      <c r="AK17" s="296"/>
      <c r="AL17" s="301"/>
      <c r="AM17" s="296"/>
      <c r="AN17" s="301"/>
      <c r="AO17" s="302"/>
      <c r="AP17" s="302"/>
      <c r="AQ17" s="302"/>
      <c r="AR17" s="296"/>
      <c r="AS17" s="295"/>
      <c r="AT17" s="302"/>
      <c r="AU17" s="302"/>
      <c r="AV17" s="322"/>
      <c r="AW17" s="296"/>
      <c r="AX17" s="301"/>
      <c r="AY17" s="302"/>
      <c r="AZ17" s="298"/>
      <c r="BA17" s="298"/>
      <c r="BB17" s="299"/>
      <c r="BC17" s="297"/>
      <c r="BD17" s="298"/>
      <c r="BE17" s="298"/>
      <c r="BF17" s="302"/>
      <c r="BG17" s="296"/>
      <c r="BH17" s="323"/>
      <c r="BI17" s="324"/>
      <c r="BJ17" s="324"/>
      <c r="BK17" s="324"/>
      <c r="BL17" s="325"/>
      <c r="BM17" s="326" t="s">
        <v>63</v>
      </c>
      <c r="BN17" s="302"/>
      <c r="BO17" s="298"/>
      <c r="BP17" s="298"/>
      <c r="BQ17" s="299"/>
      <c r="BR17" s="297"/>
      <c r="BS17" s="298"/>
      <c r="BT17" s="298"/>
      <c r="BU17" s="298"/>
      <c r="BV17" s="299"/>
      <c r="BW17" s="297"/>
      <c r="BX17" s="298"/>
      <c r="BY17" s="298"/>
      <c r="BZ17" s="298"/>
      <c r="CA17" s="299"/>
      <c r="CB17" s="297"/>
      <c r="CC17" s="298"/>
      <c r="CD17" s="298"/>
      <c r="CE17" s="298"/>
      <c r="CF17" s="299"/>
      <c r="CG17" s="297"/>
      <c r="CH17" s="298"/>
      <c r="CI17" s="298"/>
      <c r="CJ17" s="298"/>
      <c r="CK17" s="299"/>
      <c r="CL17" s="328"/>
      <c r="CM17" s="347"/>
      <c r="CN17" s="342"/>
    </row>
    <row r="18" spans="1:92" s="210" customFormat="1" ht="15.75" thickBot="1">
      <c r="A18" s="459" t="s">
        <v>163</v>
      </c>
      <c r="B18" s="258"/>
      <c r="C18" s="289"/>
      <c r="D18" s="290"/>
      <c r="E18" s="291"/>
      <c r="F18" s="292"/>
      <c r="G18" s="292"/>
      <c r="H18" s="292"/>
      <c r="I18" s="290"/>
      <c r="J18" s="291"/>
      <c r="K18" s="292"/>
      <c r="L18" s="292"/>
      <c r="M18" s="292"/>
      <c r="N18" s="290"/>
      <c r="O18" s="289"/>
      <c r="P18" s="292"/>
      <c r="Q18" s="292"/>
      <c r="R18" s="292"/>
      <c r="S18" s="290"/>
      <c r="T18" s="289"/>
      <c r="U18" s="292"/>
      <c r="V18" s="292"/>
      <c r="W18" s="292"/>
      <c r="X18" s="290"/>
      <c r="Y18" s="291"/>
      <c r="Z18" s="292"/>
      <c r="AA18" s="292"/>
      <c r="AB18" s="292"/>
      <c r="AC18" s="290"/>
      <c r="AD18" s="430"/>
      <c r="AE18" s="431"/>
      <c r="AF18" s="431"/>
      <c r="AG18" s="431"/>
      <c r="AH18" s="432"/>
      <c r="AI18" s="246" t="s">
        <v>63</v>
      </c>
      <c r="AJ18" s="292"/>
      <c r="AK18" s="292"/>
      <c r="AL18" s="292"/>
      <c r="AM18" s="290"/>
      <c r="AN18" s="291"/>
      <c r="AO18" s="292"/>
      <c r="AP18" s="292"/>
      <c r="AQ18" s="292"/>
      <c r="AR18" s="290"/>
      <c r="AS18" s="289"/>
      <c r="AT18" s="292"/>
      <c r="AU18" s="292"/>
      <c r="AV18" s="343"/>
      <c r="AW18" s="290"/>
      <c r="AX18" s="291"/>
      <c r="AY18" s="292"/>
      <c r="AZ18" s="292"/>
      <c r="BA18" s="292"/>
      <c r="BB18" s="290"/>
      <c r="BC18" s="291"/>
      <c r="BD18" s="292"/>
      <c r="BE18" s="292"/>
      <c r="BF18" s="292"/>
      <c r="BG18" s="290"/>
      <c r="BH18" s="424"/>
      <c r="BI18" s="425"/>
      <c r="BJ18" s="425"/>
      <c r="BK18" s="425"/>
      <c r="BL18" s="426"/>
      <c r="BM18" s="246" t="s">
        <v>63</v>
      </c>
      <c r="BN18" s="292"/>
      <c r="BO18" s="292"/>
      <c r="BP18" s="292"/>
      <c r="BQ18" s="290"/>
      <c r="BR18" s="291"/>
      <c r="BS18" s="292"/>
      <c r="BT18" s="292"/>
      <c r="BU18" s="292"/>
      <c r="BV18" s="290"/>
      <c r="BW18" s="291"/>
      <c r="BX18" s="292"/>
      <c r="BY18" s="292"/>
      <c r="BZ18" s="292"/>
      <c r="CA18" s="290"/>
      <c r="CB18" s="291"/>
      <c r="CC18" s="292"/>
      <c r="CD18" s="292"/>
      <c r="CE18" s="292"/>
      <c r="CF18" s="290"/>
      <c r="CG18" s="291"/>
      <c r="CH18" s="292"/>
      <c r="CI18" s="292"/>
      <c r="CJ18" s="292"/>
      <c r="CK18" s="290"/>
      <c r="CL18" s="344"/>
      <c r="CM18" s="345"/>
      <c r="CN18" s="346"/>
    </row>
    <row r="19" spans="1:92" s="25" customFormat="1" ht="15.75" thickBot="1">
      <c r="A19" s="460" t="s">
        <v>164</v>
      </c>
      <c r="B19" s="247"/>
      <c r="C19" s="248"/>
      <c r="D19" s="249"/>
      <c r="E19" s="250"/>
      <c r="F19" s="177"/>
      <c r="G19" s="177"/>
      <c r="H19" s="177"/>
      <c r="I19" s="194"/>
      <c r="J19" s="250"/>
      <c r="K19" s="177"/>
      <c r="L19" s="177"/>
      <c r="M19" s="177"/>
      <c r="N19" s="249"/>
      <c r="O19" s="190"/>
      <c r="P19" s="190"/>
      <c r="Q19" s="177"/>
      <c r="R19" s="177"/>
      <c r="S19" s="194"/>
      <c r="T19" s="190"/>
      <c r="U19" s="177"/>
      <c r="V19" s="177"/>
      <c r="W19" s="177"/>
      <c r="X19" s="194"/>
      <c r="Y19" s="250"/>
      <c r="Z19" s="177"/>
      <c r="AA19" s="177"/>
      <c r="AB19" s="177"/>
      <c r="AC19" s="249"/>
      <c r="AD19" s="251"/>
      <c r="AE19" s="253"/>
      <c r="AF19" s="253"/>
      <c r="AG19" s="253"/>
      <c r="AH19" s="255"/>
      <c r="AI19" s="256" t="s">
        <v>63</v>
      </c>
      <c r="AJ19" s="348"/>
      <c r="AK19" s="349"/>
      <c r="AL19" s="350"/>
      <c r="AM19" s="351"/>
      <c r="AN19" s="349"/>
      <c r="AO19" s="350"/>
      <c r="AP19" s="350"/>
      <c r="AQ19" s="350"/>
      <c r="AR19" s="351"/>
      <c r="AS19" s="352"/>
      <c r="AT19" s="350"/>
      <c r="AU19" s="350"/>
      <c r="AV19" s="353"/>
      <c r="AW19" s="351"/>
      <c r="AX19" s="349"/>
      <c r="AY19" s="350"/>
      <c r="AZ19" s="354"/>
      <c r="BA19" s="354"/>
      <c r="BB19" s="355"/>
      <c r="BC19" s="356"/>
      <c r="BD19" s="354"/>
      <c r="BE19" s="354"/>
      <c r="BF19" s="350"/>
      <c r="BG19" s="351"/>
      <c r="BH19" s="357"/>
      <c r="BI19" s="358"/>
      <c r="BJ19" s="358"/>
      <c r="BK19" s="358"/>
      <c r="BL19" s="359"/>
      <c r="BM19" s="326" t="s">
        <v>63</v>
      </c>
      <c r="BN19" s="350"/>
      <c r="BO19" s="354"/>
      <c r="BP19" s="354"/>
      <c r="BQ19" s="355"/>
      <c r="BR19" s="356"/>
      <c r="BS19" s="354"/>
      <c r="BT19" s="354"/>
      <c r="BU19" s="354"/>
      <c r="BV19" s="355"/>
      <c r="BW19" s="356"/>
      <c r="BX19" s="354"/>
      <c r="BY19" s="354"/>
      <c r="BZ19" s="354"/>
      <c r="CA19" s="355"/>
      <c r="CB19" s="356"/>
      <c r="CC19" s="354"/>
      <c r="CD19" s="354"/>
      <c r="CE19" s="354"/>
      <c r="CF19" s="355"/>
      <c r="CG19" s="356"/>
      <c r="CH19" s="354"/>
      <c r="CI19" s="354"/>
      <c r="CJ19" s="354"/>
      <c r="CK19" s="355"/>
      <c r="CL19" s="360"/>
      <c r="CM19" s="361"/>
      <c r="CN19" s="362"/>
    </row>
    <row r="20" spans="1:92" s="209" customFormat="1" ht="15.75" thickBot="1">
      <c r="A20" s="459" t="s">
        <v>165</v>
      </c>
      <c r="B20" s="258"/>
      <c r="C20" s="241"/>
      <c r="D20" s="242"/>
      <c r="E20" s="259"/>
      <c r="F20" s="240"/>
      <c r="G20" s="240"/>
      <c r="H20" s="240"/>
      <c r="I20" s="242"/>
      <c r="J20" s="259"/>
      <c r="K20" s="240"/>
      <c r="L20" s="240"/>
      <c r="M20" s="240"/>
      <c r="N20" s="242"/>
      <c r="O20" s="241"/>
      <c r="P20" s="241"/>
      <c r="Q20" s="240"/>
      <c r="R20" s="240"/>
      <c r="S20" s="242"/>
      <c r="T20" s="241"/>
      <c r="U20" s="240"/>
      <c r="V20" s="240"/>
      <c r="W20" s="240"/>
      <c r="X20" s="242"/>
      <c r="Y20" s="259"/>
      <c r="Z20" s="240"/>
      <c r="AA20" s="240"/>
      <c r="AB20" s="240"/>
      <c r="AC20" s="242"/>
      <c r="AD20" s="251"/>
      <c r="AE20" s="253"/>
      <c r="AF20" s="253"/>
      <c r="AG20" s="253"/>
      <c r="AH20" s="255"/>
      <c r="AI20" s="246" t="s">
        <v>63</v>
      </c>
      <c r="AJ20" s="240"/>
      <c r="AK20" s="363"/>
      <c r="AL20" s="364"/>
      <c r="AM20" s="288"/>
      <c r="AN20" s="364"/>
      <c r="AO20" s="281"/>
      <c r="AP20" s="281"/>
      <c r="AQ20" s="281"/>
      <c r="AR20" s="288"/>
      <c r="AS20" s="283"/>
      <c r="AT20" s="281"/>
      <c r="AU20" s="281"/>
      <c r="AV20" s="365"/>
      <c r="AW20" s="288"/>
      <c r="AX20" s="364"/>
      <c r="AY20" s="281"/>
      <c r="AZ20" s="281"/>
      <c r="BA20" s="281"/>
      <c r="BB20" s="288"/>
      <c r="BC20" s="364"/>
      <c r="BD20" s="281"/>
      <c r="BE20" s="281"/>
      <c r="BF20" s="281"/>
      <c r="BG20" s="288"/>
      <c r="BH20" s="357"/>
      <c r="BI20" s="358"/>
      <c r="BJ20" s="358"/>
      <c r="BK20" s="358"/>
      <c r="BL20" s="359"/>
      <c r="BM20" s="366" t="s">
        <v>63</v>
      </c>
      <c r="BN20" s="281"/>
      <c r="BO20" s="281"/>
      <c r="BP20" s="281"/>
      <c r="BQ20" s="288"/>
      <c r="BR20" s="364"/>
      <c r="BS20" s="281"/>
      <c r="BT20" s="281"/>
      <c r="BU20" s="281"/>
      <c r="BV20" s="288"/>
      <c r="BW20" s="364"/>
      <c r="BX20" s="281"/>
      <c r="BY20" s="281"/>
      <c r="BZ20" s="281"/>
      <c r="CA20" s="288"/>
      <c r="CB20" s="364"/>
      <c r="CC20" s="281"/>
      <c r="CD20" s="281"/>
      <c r="CE20" s="281"/>
      <c r="CF20" s="288"/>
      <c r="CG20" s="364"/>
      <c r="CH20" s="281"/>
      <c r="CI20" s="281"/>
      <c r="CJ20" s="281"/>
      <c r="CK20" s="288"/>
      <c r="CL20" s="367"/>
      <c r="CM20" s="368"/>
      <c r="CN20" s="369"/>
    </row>
    <row r="21" spans="1:92" s="25" customFormat="1" ht="15.75" thickBot="1">
      <c r="A21" s="460" t="s">
        <v>166</v>
      </c>
      <c r="B21" s="247"/>
      <c r="C21" s="248"/>
      <c r="D21" s="249"/>
      <c r="E21" s="250"/>
      <c r="F21" s="177"/>
      <c r="G21" s="177"/>
      <c r="H21" s="177"/>
      <c r="I21" s="194"/>
      <c r="J21" s="250"/>
      <c r="K21" s="177"/>
      <c r="L21" s="177"/>
      <c r="M21" s="177"/>
      <c r="N21" s="249"/>
      <c r="O21" s="190"/>
      <c r="P21" s="190"/>
      <c r="Q21" s="177"/>
      <c r="R21" s="177"/>
      <c r="S21" s="194"/>
      <c r="T21" s="190"/>
      <c r="U21" s="177"/>
      <c r="V21" s="177"/>
      <c r="W21" s="177"/>
      <c r="X21" s="194"/>
      <c r="Y21" s="250"/>
      <c r="Z21" s="177"/>
      <c r="AA21" s="177"/>
      <c r="AB21" s="190"/>
      <c r="AC21" s="249"/>
      <c r="AD21" s="251"/>
      <c r="AE21" s="252"/>
      <c r="AF21" s="253"/>
      <c r="AG21" s="254"/>
      <c r="AH21" s="255"/>
      <c r="AI21" s="256" t="s">
        <v>63</v>
      </c>
      <c r="AJ21" s="257"/>
      <c r="AK21" s="257"/>
      <c r="AL21" s="350"/>
      <c r="AM21" s="351"/>
      <c r="AN21" s="349"/>
      <c r="AO21" s="350"/>
      <c r="AP21" s="350"/>
      <c r="AQ21" s="350"/>
      <c r="AR21" s="351"/>
      <c r="AS21" s="352"/>
      <c r="AT21" s="350"/>
      <c r="AU21" s="350"/>
      <c r="AV21" s="353"/>
      <c r="AW21" s="351"/>
      <c r="AX21" s="349"/>
      <c r="AY21" s="350"/>
      <c r="AZ21" s="354"/>
      <c r="BA21" s="354"/>
      <c r="BB21" s="355"/>
      <c r="BC21" s="356"/>
      <c r="BD21" s="354"/>
      <c r="BE21" s="354"/>
      <c r="BF21" s="350"/>
      <c r="BG21" s="351"/>
      <c r="BH21" s="357"/>
      <c r="BI21" s="358"/>
      <c r="BJ21" s="358"/>
      <c r="BK21" s="358"/>
      <c r="BL21" s="359"/>
      <c r="BM21" s="326" t="s">
        <v>63</v>
      </c>
      <c r="BN21" s="350"/>
      <c r="BO21" s="354"/>
      <c r="BP21" s="354"/>
      <c r="BQ21" s="355"/>
      <c r="BR21" s="356"/>
      <c r="BS21" s="354"/>
      <c r="BT21" s="354"/>
      <c r="BU21" s="370"/>
      <c r="BV21" s="355"/>
      <c r="BW21" s="356"/>
      <c r="BX21" s="354"/>
      <c r="BY21" s="354"/>
      <c r="BZ21" s="354"/>
      <c r="CA21" s="355"/>
      <c r="CB21" s="356"/>
      <c r="CC21" s="354"/>
      <c r="CD21" s="354"/>
      <c r="CE21" s="354"/>
      <c r="CF21" s="355"/>
      <c r="CG21" s="356"/>
      <c r="CH21" s="354"/>
      <c r="CI21" s="354"/>
      <c r="CJ21" s="354"/>
      <c r="CK21" s="355"/>
      <c r="CL21" s="360"/>
      <c r="CM21" s="361"/>
      <c r="CN21" s="362"/>
    </row>
    <row r="22" spans="1:92" s="209" customFormat="1" ht="15.75" thickBot="1">
      <c r="A22" s="276" t="s">
        <v>167</v>
      </c>
      <c r="B22" s="235"/>
      <c r="C22" s="236"/>
      <c r="D22" s="237"/>
      <c r="E22" s="238"/>
      <c r="F22" s="239"/>
      <c r="G22" s="239"/>
      <c r="H22" s="239"/>
      <c r="I22" s="237"/>
      <c r="J22" s="238"/>
      <c r="K22" s="240"/>
      <c r="L22" s="239"/>
      <c r="M22" s="240"/>
      <c r="N22" s="237"/>
      <c r="O22" s="241"/>
      <c r="P22" s="241"/>
      <c r="Q22" s="240"/>
      <c r="R22" s="240"/>
      <c r="S22" s="242"/>
      <c r="T22" s="241"/>
      <c r="U22" s="240"/>
      <c r="V22" s="239"/>
      <c r="W22" s="240"/>
      <c r="X22" s="237"/>
      <c r="Y22" s="243"/>
      <c r="Z22" s="240"/>
      <c r="AA22" s="244"/>
      <c r="AB22" s="241"/>
      <c r="AC22" s="245"/>
      <c r="AD22" s="273"/>
      <c r="AE22" s="252"/>
      <c r="AF22" s="263"/>
      <c r="AG22" s="254"/>
      <c r="AH22" s="274"/>
      <c r="AI22" s="246" t="s">
        <v>63</v>
      </c>
      <c r="AJ22" s="239"/>
      <c r="AK22" s="371"/>
      <c r="AL22" s="282"/>
      <c r="AM22" s="286"/>
      <c r="AN22" s="377"/>
      <c r="AO22" s="285"/>
      <c r="AP22" s="285"/>
      <c r="AQ22" s="285"/>
      <c r="AR22" s="286"/>
      <c r="AS22" s="378"/>
      <c r="AT22" s="285"/>
      <c r="AU22" s="285"/>
      <c r="AV22" s="379"/>
      <c r="AW22" s="286"/>
      <c r="AX22" s="284"/>
      <c r="AY22" s="285"/>
      <c r="AZ22" s="285"/>
      <c r="BA22" s="285"/>
      <c r="BB22" s="286"/>
      <c r="BC22" s="378"/>
      <c r="BD22" s="285"/>
      <c r="BE22" s="285"/>
      <c r="BF22" s="285"/>
      <c r="BG22" s="286"/>
      <c r="BH22" s="427"/>
      <c r="BI22" s="428"/>
      <c r="BJ22" s="428"/>
      <c r="BK22" s="428"/>
      <c r="BL22" s="429"/>
      <c r="BM22" s="366" t="s">
        <v>63</v>
      </c>
      <c r="BN22" s="285"/>
      <c r="BO22" s="285"/>
      <c r="BP22" s="285"/>
      <c r="BQ22" s="286"/>
      <c r="BR22" s="284"/>
      <c r="BS22" s="285"/>
      <c r="BT22" s="285"/>
      <c r="BU22" s="387"/>
      <c r="BV22" s="286"/>
      <c r="BW22" s="284"/>
      <c r="BX22" s="285"/>
      <c r="BY22" s="285"/>
      <c r="BZ22" s="285"/>
      <c r="CA22" s="286"/>
      <c r="CB22" s="284"/>
      <c r="CC22" s="285"/>
      <c r="CD22" s="285"/>
      <c r="CE22" s="285"/>
      <c r="CF22" s="286"/>
      <c r="CG22" s="284"/>
      <c r="CH22" s="285"/>
      <c r="CI22" s="285"/>
      <c r="CJ22" s="285"/>
      <c r="CK22" s="286"/>
      <c r="CL22" s="388"/>
      <c r="CM22" s="389"/>
      <c r="CN22" s="390"/>
    </row>
    <row r="23" spans="1:92" s="25" customFormat="1" ht="35.25" customHeight="1">
      <c r="A23" s="689" t="s">
        <v>168</v>
      </c>
      <c r="B23" s="216" t="s">
        <v>26</v>
      </c>
      <c r="C23" s="217"/>
      <c r="D23" s="218"/>
      <c r="E23" s="219"/>
      <c r="F23" s="220"/>
      <c r="G23" s="220"/>
      <c r="H23" s="187"/>
      <c r="I23" s="222"/>
      <c r="J23" s="219"/>
      <c r="K23" s="187"/>
      <c r="L23" s="223"/>
      <c r="M23" s="187"/>
      <c r="N23" s="218"/>
      <c r="O23" s="189"/>
      <c r="P23" s="224" t="s">
        <v>147</v>
      </c>
      <c r="Q23" s="225"/>
      <c r="R23" s="187"/>
      <c r="S23" s="193"/>
      <c r="T23" s="226"/>
      <c r="U23" s="187"/>
      <c r="V23" s="223"/>
      <c r="W23" s="187"/>
      <c r="X23" s="227"/>
      <c r="Y23" s="228"/>
      <c r="Z23" s="229"/>
      <c r="AA23" s="174"/>
      <c r="AB23" s="226"/>
      <c r="AC23" s="192"/>
      <c r="AD23" s="230"/>
      <c r="AE23" s="231"/>
      <c r="AF23" s="204"/>
      <c r="AG23" s="232"/>
      <c r="AH23" s="233"/>
      <c r="AI23" s="137" t="s">
        <v>63</v>
      </c>
      <c r="AJ23" s="223"/>
      <c r="AK23" s="234"/>
      <c r="AL23" s="223"/>
      <c r="AM23" s="372"/>
      <c r="AN23" s="223"/>
      <c r="AO23" s="234"/>
      <c r="AP23" s="221" t="s">
        <v>149</v>
      </c>
      <c r="AQ23" s="234"/>
      <c r="AR23" s="192"/>
      <c r="AS23" s="373"/>
      <c r="AT23" s="234"/>
      <c r="AU23" s="234"/>
      <c r="AV23" s="186"/>
      <c r="AW23" s="192"/>
      <c r="AX23" s="373"/>
      <c r="AY23" s="174"/>
      <c r="AZ23" s="174"/>
      <c r="BA23" s="174"/>
      <c r="BB23" s="372"/>
      <c r="BC23" s="228"/>
      <c r="BD23" s="174"/>
      <c r="BE23" s="221" t="s">
        <v>149</v>
      </c>
      <c r="BF23" s="234"/>
      <c r="BG23" s="192"/>
      <c r="BH23" s="374"/>
      <c r="BI23" s="375"/>
      <c r="BJ23" s="375"/>
      <c r="BK23" s="375"/>
      <c r="BL23" s="376"/>
      <c r="BM23" s="24" t="s">
        <v>63</v>
      </c>
      <c r="BN23" s="234"/>
      <c r="BO23" s="174"/>
      <c r="BP23" s="174"/>
      <c r="BQ23" s="372"/>
      <c r="BR23" s="228"/>
      <c r="BS23" s="174"/>
      <c r="BT23" s="174"/>
      <c r="BU23" s="380"/>
      <c r="BV23" s="381"/>
      <c r="BW23" s="382"/>
      <c r="BX23" s="174"/>
      <c r="BY23" s="174"/>
      <c r="BZ23" s="383" t="s">
        <v>144</v>
      </c>
      <c r="CA23" s="381"/>
      <c r="CB23" s="382"/>
      <c r="CC23" s="174"/>
      <c r="CD23" s="174"/>
      <c r="CE23" s="174"/>
      <c r="CF23" s="372"/>
      <c r="CG23" s="228"/>
      <c r="CH23" s="174"/>
      <c r="CI23" s="174"/>
      <c r="CJ23" s="174"/>
      <c r="CK23" s="372"/>
      <c r="CL23" s="384">
        <f>COUNTIF(C23:CK23,"*")-2</f>
        <v>4</v>
      </c>
      <c r="CM23" s="385">
        <v>105</v>
      </c>
      <c r="CN23" s="386">
        <f>CL23/CM23*100</f>
        <v>3.8095238095238098</v>
      </c>
    </row>
    <row r="24" spans="1:92" s="25" customFormat="1">
      <c r="A24" s="690"/>
      <c r="B24" s="455" t="s">
        <v>72</v>
      </c>
      <c r="C24" s="71"/>
      <c r="D24" s="72"/>
      <c r="E24" s="73"/>
      <c r="F24" s="74"/>
      <c r="G24" s="74"/>
      <c r="H24" s="74"/>
      <c r="I24" s="169" t="s">
        <v>145</v>
      </c>
      <c r="J24" s="73"/>
      <c r="K24" s="56"/>
      <c r="L24" s="75"/>
      <c r="M24" s="56"/>
      <c r="N24" s="72"/>
      <c r="O24" s="106"/>
      <c r="P24" s="106"/>
      <c r="Q24" s="62"/>
      <c r="R24" s="56"/>
      <c r="S24" s="57"/>
      <c r="T24" s="107"/>
      <c r="U24" s="56"/>
      <c r="V24" s="75"/>
      <c r="W24" s="56"/>
      <c r="X24" s="181" t="s">
        <v>143</v>
      </c>
      <c r="Y24" s="112"/>
      <c r="Z24" s="70"/>
      <c r="AA24" s="81"/>
      <c r="AB24" s="107"/>
      <c r="AC24" s="57"/>
      <c r="AD24" s="78"/>
      <c r="AE24" s="68"/>
      <c r="AF24" s="79"/>
      <c r="AG24" s="69"/>
      <c r="AH24" s="80"/>
      <c r="AI24" s="202" t="s">
        <v>63</v>
      </c>
      <c r="AJ24" s="75"/>
      <c r="AK24" s="76"/>
      <c r="AL24" s="75"/>
      <c r="AM24" s="82"/>
      <c r="AN24" s="75"/>
      <c r="AO24" s="76"/>
      <c r="AP24" s="76"/>
      <c r="AQ24" s="76"/>
      <c r="AR24" s="57"/>
      <c r="AS24" s="173"/>
      <c r="AT24" s="76"/>
      <c r="AU24" s="76"/>
      <c r="AV24" s="147"/>
      <c r="AW24" s="181" t="s">
        <v>149</v>
      </c>
      <c r="AX24" s="173"/>
      <c r="AY24" s="81"/>
      <c r="AZ24" s="81"/>
      <c r="BA24" s="81"/>
      <c r="BB24" s="82"/>
      <c r="BC24" s="112"/>
      <c r="BD24" s="81"/>
      <c r="BE24" s="81"/>
      <c r="BF24" s="76"/>
      <c r="BG24" s="77"/>
      <c r="BH24" s="84"/>
      <c r="BI24" s="85"/>
      <c r="BJ24" s="85"/>
      <c r="BK24" s="85"/>
      <c r="BL24" s="86"/>
      <c r="BM24" s="24" t="s">
        <v>63</v>
      </c>
      <c r="BN24" s="76"/>
      <c r="BO24" s="81"/>
      <c r="BP24" s="81"/>
      <c r="BQ24" s="82"/>
      <c r="BR24" s="112"/>
      <c r="BS24" s="81"/>
      <c r="BT24" s="81"/>
      <c r="BU24" s="87"/>
      <c r="BV24" s="88"/>
      <c r="BW24" s="83"/>
      <c r="BX24" s="81"/>
      <c r="BY24" s="81"/>
      <c r="BZ24" s="81"/>
      <c r="CA24" s="88"/>
      <c r="CB24" s="83"/>
      <c r="CC24" s="81"/>
      <c r="CD24" s="81"/>
      <c r="CE24" s="169" t="s">
        <v>150</v>
      </c>
      <c r="CF24" s="82"/>
      <c r="CG24" s="112"/>
      <c r="CH24" s="81"/>
      <c r="CI24" s="81"/>
      <c r="CJ24" s="81"/>
      <c r="CK24" s="82"/>
      <c r="CL24" s="141">
        <f t="shared" ref="CL24:CL40" si="0">COUNTIF(C24:CK24,"*")-2</f>
        <v>4</v>
      </c>
      <c r="CM24" s="157">
        <v>105</v>
      </c>
      <c r="CN24" s="208">
        <f t="shared" ref="CN24:CN40" si="1">CL24/CM24*100</f>
        <v>3.8095238095238098</v>
      </c>
    </row>
    <row r="25" spans="1:92" s="25" customFormat="1" ht="21" customHeight="1">
      <c r="A25" s="690"/>
      <c r="B25" s="215" t="s">
        <v>137</v>
      </c>
      <c r="C25" s="71"/>
      <c r="D25" s="72"/>
      <c r="E25" s="73"/>
      <c r="F25" s="74"/>
      <c r="G25" s="74"/>
      <c r="H25" s="74"/>
      <c r="I25" s="196"/>
      <c r="J25" s="73"/>
      <c r="K25" s="56"/>
      <c r="L25" s="75"/>
      <c r="M25" s="169" t="s">
        <v>146</v>
      </c>
      <c r="N25" s="72"/>
      <c r="O25" s="106"/>
      <c r="P25" s="106"/>
      <c r="Q25" s="62"/>
      <c r="R25" s="56"/>
      <c r="S25" s="57"/>
      <c r="T25" s="107"/>
      <c r="U25" s="56"/>
      <c r="V25" s="75"/>
      <c r="W25" s="56"/>
      <c r="X25" s="89"/>
      <c r="Y25" s="112"/>
      <c r="Z25" s="70"/>
      <c r="AA25" s="81"/>
      <c r="AB25" s="107"/>
      <c r="AC25" s="77"/>
      <c r="AD25" s="78"/>
      <c r="AE25" s="68"/>
      <c r="AF25" s="79"/>
      <c r="AG25" s="69"/>
      <c r="AH25" s="80"/>
      <c r="AI25" s="202" t="s">
        <v>63</v>
      </c>
      <c r="AJ25" s="75"/>
      <c r="AK25" s="57"/>
      <c r="AL25" s="75"/>
      <c r="AM25" s="82"/>
      <c r="AN25" s="75"/>
      <c r="AO25" s="76"/>
      <c r="AP25" s="76"/>
      <c r="AQ25" s="76"/>
      <c r="AR25" s="77"/>
      <c r="AS25" s="173"/>
      <c r="AT25" s="76"/>
      <c r="AU25" s="76"/>
      <c r="AV25" s="147"/>
      <c r="AW25" s="77"/>
      <c r="AX25" s="173"/>
      <c r="AY25" s="81"/>
      <c r="AZ25" s="81"/>
      <c r="BA25" s="57"/>
      <c r="BB25" s="82"/>
      <c r="BC25" s="112"/>
      <c r="BD25" s="81"/>
      <c r="BE25" s="81"/>
      <c r="BF25" s="76"/>
      <c r="BG25" s="77"/>
      <c r="BH25" s="84"/>
      <c r="BI25" s="85"/>
      <c r="BJ25" s="85"/>
      <c r="BK25" s="85"/>
      <c r="BL25" s="86"/>
      <c r="BM25" s="24" t="s">
        <v>63</v>
      </c>
      <c r="BN25" s="76"/>
      <c r="BO25" s="56"/>
      <c r="BP25" s="169" t="s">
        <v>150</v>
      </c>
      <c r="BQ25" s="82"/>
      <c r="BR25" s="112"/>
      <c r="BS25" s="81"/>
      <c r="BT25" s="81"/>
      <c r="BU25" s="87"/>
      <c r="BV25" s="88"/>
      <c r="BW25" s="83"/>
      <c r="BX25" s="81"/>
      <c r="BY25" s="81"/>
      <c r="BZ25" s="81"/>
      <c r="CA25" s="88"/>
      <c r="CB25" s="83"/>
      <c r="CC25" s="81"/>
      <c r="CD25" s="81"/>
      <c r="CE25" s="81"/>
      <c r="CF25" s="82"/>
      <c r="CG25" s="112"/>
      <c r="CH25" s="81"/>
      <c r="CI25" s="81"/>
      <c r="CJ25" s="81"/>
      <c r="CK25" s="82"/>
      <c r="CL25" s="141">
        <f t="shared" si="0"/>
        <v>2</v>
      </c>
      <c r="CM25" s="157">
        <v>34</v>
      </c>
      <c r="CN25" s="208">
        <f t="shared" si="1"/>
        <v>5.8823529411764701</v>
      </c>
    </row>
    <row r="26" spans="1:92" s="25" customFormat="1" ht="16.5" customHeight="1">
      <c r="A26" s="690"/>
      <c r="B26" s="214" t="s">
        <v>138</v>
      </c>
      <c r="C26" s="71"/>
      <c r="D26" s="72"/>
      <c r="E26" s="73"/>
      <c r="F26" s="74"/>
      <c r="G26" s="74"/>
      <c r="H26" s="74"/>
      <c r="I26" s="196"/>
      <c r="J26" s="73"/>
      <c r="K26" s="56"/>
      <c r="L26" s="75"/>
      <c r="M26" s="56"/>
      <c r="N26" s="72"/>
      <c r="O26" s="106"/>
      <c r="P26" s="106"/>
      <c r="Q26" s="62"/>
      <c r="R26" s="56"/>
      <c r="S26" s="57"/>
      <c r="T26" s="169" t="s">
        <v>146</v>
      </c>
      <c r="U26" s="56"/>
      <c r="V26" s="75"/>
      <c r="W26" s="56"/>
      <c r="X26" s="89"/>
      <c r="Y26" s="112"/>
      <c r="Z26" s="70"/>
      <c r="AA26" s="81"/>
      <c r="AB26" s="107"/>
      <c r="AC26" s="77"/>
      <c r="AD26" s="78"/>
      <c r="AE26" s="68"/>
      <c r="AF26" s="79"/>
      <c r="AG26" s="69"/>
      <c r="AH26" s="80"/>
      <c r="AI26" s="202" t="s">
        <v>63</v>
      </c>
      <c r="AJ26" s="75"/>
      <c r="AK26" s="76"/>
      <c r="AL26" s="75"/>
      <c r="AM26" s="82"/>
      <c r="AN26" s="75"/>
      <c r="AO26" s="76"/>
      <c r="AP26" s="76"/>
      <c r="AQ26" s="76"/>
      <c r="AR26" s="77"/>
      <c r="AS26" s="173"/>
      <c r="AT26" s="76"/>
      <c r="AU26" s="76"/>
      <c r="AV26" s="147"/>
      <c r="AW26" s="77"/>
      <c r="AX26" s="173"/>
      <c r="AY26" s="81"/>
      <c r="AZ26" s="81"/>
      <c r="BA26" s="81"/>
      <c r="BB26" s="82"/>
      <c r="BC26" s="112"/>
      <c r="BD26" s="81"/>
      <c r="BE26" s="81"/>
      <c r="BF26" s="76"/>
      <c r="BG26" s="77"/>
      <c r="BH26" s="84"/>
      <c r="BI26" s="85"/>
      <c r="BJ26" s="85"/>
      <c r="BK26" s="85"/>
      <c r="BL26" s="86"/>
      <c r="BM26" s="24" t="s">
        <v>63</v>
      </c>
      <c r="BN26" s="76"/>
      <c r="BO26" s="81"/>
      <c r="BP26" s="81"/>
      <c r="BQ26" s="82"/>
      <c r="BR26" s="112"/>
      <c r="BS26" s="81"/>
      <c r="BT26" s="81"/>
      <c r="BU26" s="87"/>
      <c r="BV26" s="88"/>
      <c r="BW26" s="83"/>
      <c r="BX26" s="81"/>
      <c r="BY26" s="81"/>
      <c r="BZ26" s="81"/>
      <c r="CA26" s="169" t="s">
        <v>143</v>
      </c>
      <c r="CB26" s="83"/>
      <c r="CC26" s="81"/>
      <c r="CD26" s="81"/>
      <c r="CE26" s="81"/>
      <c r="CF26" s="82"/>
      <c r="CG26" s="112"/>
      <c r="CH26" s="81"/>
      <c r="CI26" s="81"/>
      <c r="CJ26" s="81"/>
      <c r="CK26" s="82"/>
      <c r="CL26" s="141">
        <f t="shared" si="0"/>
        <v>2</v>
      </c>
      <c r="CM26" s="157">
        <v>34</v>
      </c>
      <c r="CN26" s="208">
        <f t="shared" si="1"/>
        <v>5.8823529411764701</v>
      </c>
    </row>
    <row r="27" spans="1:92" s="25" customFormat="1" ht="20.25" customHeight="1">
      <c r="A27" s="690"/>
      <c r="B27" s="215" t="s">
        <v>32</v>
      </c>
      <c r="C27" s="71"/>
      <c r="D27" s="72"/>
      <c r="E27" s="73"/>
      <c r="F27" s="74"/>
      <c r="G27" s="74"/>
      <c r="H27" s="169" t="s">
        <v>145</v>
      </c>
      <c r="I27" s="196"/>
      <c r="J27" s="73"/>
      <c r="K27" s="56"/>
      <c r="L27" s="75"/>
      <c r="M27" s="56"/>
      <c r="N27" s="72"/>
      <c r="O27" s="106"/>
      <c r="P27" s="106"/>
      <c r="Q27" s="62"/>
      <c r="R27" s="56"/>
      <c r="S27" s="57"/>
      <c r="T27" s="107"/>
      <c r="U27" s="56"/>
      <c r="V27" s="75"/>
      <c r="W27" s="56"/>
      <c r="X27" s="89"/>
      <c r="Y27" s="112"/>
      <c r="Z27" s="70"/>
      <c r="AA27" s="81"/>
      <c r="AB27" s="107"/>
      <c r="AC27" s="169" t="s">
        <v>143</v>
      </c>
      <c r="AD27" s="78"/>
      <c r="AE27" s="68"/>
      <c r="AF27" s="79"/>
      <c r="AG27" s="69"/>
      <c r="AH27" s="80"/>
      <c r="AI27" s="202" t="s">
        <v>63</v>
      </c>
      <c r="AJ27" s="75"/>
      <c r="AK27" s="76"/>
      <c r="AL27" s="75"/>
      <c r="AM27" s="82"/>
      <c r="AN27" s="75"/>
      <c r="AO27" s="76"/>
      <c r="AP27" s="76"/>
      <c r="AQ27" s="76"/>
      <c r="AR27" s="77"/>
      <c r="AS27" s="173"/>
      <c r="AT27" s="76"/>
      <c r="AU27" s="76"/>
      <c r="AV27" s="147"/>
      <c r="AW27" s="77"/>
      <c r="AX27" s="173"/>
      <c r="AY27" s="81"/>
      <c r="AZ27" s="81"/>
      <c r="BA27" s="81"/>
      <c r="BB27" s="82"/>
      <c r="BC27" s="112"/>
      <c r="BD27" s="81"/>
      <c r="BE27" s="81"/>
      <c r="BF27" s="76"/>
      <c r="BG27" s="77"/>
      <c r="BH27" s="84"/>
      <c r="BI27" s="85"/>
      <c r="BJ27" s="85"/>
      <c r="BK27" s="85"/>
      <c r="BL27" s="86"/>
      <c r="BM27" s="24" t="s">
        <v>63</v>
      </c>
      <c r="BN27" s="76"/>
      <c r="BO27" s="81"/>
      <c r="BP27" s="81"/>
      <c r="BQ27" s="82"/>
      <c r="BR27" s="112"/>
      <c r="BS27" s="81"/>
      <c r="BT27" s="81"/>
      <c r="BU27" s="87"/>
      <c r="BV27" s="169" t="s">
        <v>143</v>
      </c>
      <c r="BW27" s="83"/>
      <c r="BX27" s="81"/>
      <c r="BY27" s="81"/>
      <c r="BZ27" s="81"/>
      <c r="CA27" s="88"/>
      <c r="CB27" s="83"/>
      <c r="CC27" s="81"/>
      <c r="CD27" s="81"/>
      <c r="CE27" s="81"/>
      <c r="CF27" s="82"/>
      <c r="CG27" s="112"/>
      <c r="CH27" s="81"/>
      <c r="CI27" s="169" t="s">
        <v>149</v>
      </c>
      <c r="CJ27" s="81"/>
      <c r="CK27" s="82"/>
      <c r="CL27" s="141">
        <f t="shared" si="0"/>
        <v>4</v>
      </c>
      <c r="CM27" s="157">
        <v>102</v>
      </c>
      <c r="CN27" s="208">
        <f t="shared" si="1"/>
        <v>3.9215686274509802</v>
      </c>
    </row>
    <row r="28" spans="1:92" s="25" customFormat="1" ht="35.25" customHeight="1">
      <c r="A28" s="690"/>
      <c r="B28" s="214" t="s">
        <v>139</v>
      </c>
      <c r="C28" s="71"/>
      <c r="D28" s="72"/>
      <c r="E28" s="73"/>
      <c r="F28" s="74"/>
      <c r="G28" s="74"/>
      <c r="H28" s="74"/>
      <c r="I28" s="196"/>
      <c r="J28" s="73"/>
      <c r="K28" s="56"/>
      <c r="L28" s="75"/>
      <c r="M28" s="56"/>
      <c r="N28" s="72"/>
      <c r="O28" s="180" t="s">
        <v>145</v>
      </c>
      <c r="P28" s="106"/>
      <c r="Q28" s="62"/>
      <c r="R28" s="56"/>
      <c r="S28" s="57"/>
      <c r="T28" s="107"/>
      <c r="U28" s="56"/>
      <c r="V28" s="75"/>
      <c r="W28" s="56"/>
      <c r="X28" s="89"/>
      <c r="Y28" s="112"/>
      <c r="Z28" s="70"/>
      <c r="AA28" s="81"/>
      <c r="AB28" s="107"/>
      <c r="AC28" s="77"/>
      <c r="AD28" s="78"/>
      <c r="AE28" s="68"/>
      <c r="AF28" s="79"/>
      <c r="AG28" s="69"/>
      <c r="AH28" s="80"/>
      <c r="AI28" s="202" t="s">
        <v>63</v>
      </c>
      <c r="AJ28" s="75"/>
      <c r="AK28" s="76"/>
      <c r="AL28" s="75"/>
      <c r="AM28" s="82"/>
      <c r="AN28" s="75"/>
      <c r="AO28" s="76"/>
      <c r="AP28" s="76"/>
      <c r="AQ28" s="76"/>
      <c r="AR28" s="77"/>
      <c r="AS28" s="173"/>
      <c r="AT28" s="76"/>
      <c r="AU28" s="76"/>
      <c r="AV28" s="169" t="s">
        <v>149</v>
      </c>
      <c r="AW28" s="77"/>
      <c r="AX28" s="173"/>
      <c r="AY28" s="81"/>
      <c r="AZ28" s="81"/>
      <c r="BA28" s="81"/>
      <c r="BB28" s="82"/>
      <c r="BC28" s="112"/>
      <c r="BD28" s="81"/>
      <c r="BE28" s="81"/>
      <c r="BF28" s="76"/>
      <c r="BG28" s="77"/>
      <c r="BH28" s="84"/>
      <c r="BI28" s="85"/>
      <c r="BJ28" s="85"/>
      <c r="BK28" s="85"/>
      <c r="BL28" s="86"/>
      <c r="BM28" s="24" t="s">
        <v>63</v>
      </c>
      <c r="BN28" s="76"/>
      <c r="BO28" s="81"/>
      <c r="BP28" s="81"/>
      <c r="BQ28" s="82"/>
      <c r="BR28" s="112"/>
      <c r="BS28" s="81"/>
      <c r="BT28" s="81"/>
      <c r="BU28" s="87"/>
      <c r="BV28" s="88"/>
      <c r="BW28" s="83"/>
      <c r="BX28" s="81"/>
      <c r="BY28" s="56"/>
      <c r="BZ28" s="81"/>
      <c r="CA28" s="88"/>
      <c r="CB28" s="83"/>
      <c r="CC28" s="81"/>
      <c r="CD28" s="81"/>
      <c r="CE28" s="81"/>
      <c r="CF28" s="82"/>
      <c r="CG28" s="112"/>
      <c r="CH28" s="81"/>
      <c r="CI28" s="81"/>
      <c r="CJ28" s="56"/>
      <c r="CK28" s="82"/>
      <c r="CL28" s="141">
        <f t="shared" si="0"/>
        <v>2</v>
      </c>
      <c r="CM28" s="157">
        <v>34</v>
      </c>
      <c r="CN28" s="208">
        <f t="shared" si="1"/>
        <v>5.8823529411764701</v>
      </c>
    </row>
    <row r="29" spans="1:92" s="25" customFormat="1">
      <c r="A29" s="690"/>
      <c r="B29" s="215" t="s">
        <v>140</v>
      </c>
      <c r="C29" s="71"/>
      <c r="D29" s="72"/>
      <c r="E29" s="73"/>
      <c r="F29" s="74"/>
      <c r="G29" s="74"/>
      <c r="H29" s="74"/>
      <c r="I29" s="196"/>
      <c r="J29" s="73"/>
      <c r="K29" s="56"/>
      <c r="L29" s="75"/>
      <c r="M29" s="56"/>
      <c r="N29" s="72"/>
      <c r="O29" s="106"/>
      <c r="P29" s="106"/>
      <c r="Q29" s="56"/>
      <c r="R29" s="56"/>
      <c r="S29" s="57"/>
      <c r="T29" s="107"/>
      <c r="U29" s="58" t="s">
        <v>147</v>
      </c>
      <c r="V29" s="75"/>
      <c r="W29" s="56"/>
      <c r="X29" s="89"/>
      <c r="Y29" s="112"/>
      <c r="Z29" s="70"/>
      <c r="AA29" s="81"/>
      <c r="AB29" s="107"/>
      <c r="AC29" s="77"/>
      <c r="AD29" s="78"/>
      <c r="AE29" s="68"/>
      <c r="AF29" s="79"/>
      <c r="AG29" s="69"/>
      <c r="AH29" s="80"/>
      <c r="AI29" s="202" t="s">
        <v>63</v>
      </c>
      <c r="AJ29" s="75"/>
      <c r="AK29" s="76"/>
      <c r="AL29" s="75"/>
      <c r="AM29" s="82"/>
      <c r="AN29" s="75"/>
      <c r="AO29" s="76"/>
      <c r="AP29" s="76"/>
      <c r="AQ29" s="76"/>
      <c r="AR29" s="77"/>
      <c r="AS29" s="173"/>
      <c r="AT29" s="76"/>
      <c r="AU29" s="76"/>
      <c r="AV29" s="147"/>
      <c r="AW29" s="77"/>
      <c r="AX29" s="173"/>
      <c r="AY29" s="81"/>
      <c r="AZ29" s="169" t="s">
        <v>151</v>
      </c>
      <c r="BA29" s="81"/>
      <c r="BB29" s="82"/>
      <c r="BC29" s="112"/>
      <c r="BD29" s="81"/>
      <c r="BE29" s="81"/>
      <c r="BF29" s="76"/>
      <c r="BG29" s="77"/>
      <c r="BH29" s="84"/>
      <c r="BI29" s="85"/>
      <c r="BJ29" s="85"/>
      <c r="BK29" s="85"/>
      <c r="BL29" s="86"/>
      <c r="BM29" s="24" t="s">
        <v>63</v>
      </c>
      <c r="BN29" s="76"/>
      <c r="BO29" s="81"/>
      <c r="BP29" s="81"/>
      <c r="BQ29" s="82"/>
      <c r="BR29" s="112"/>
      <c r="BS29" s="81"/>
      <c r="BT29" s="81"/>
      <c r="BU29" s="87"/>
      <c r="BV29" s="88"/>
      <c r="BW29" s="83"/>
      <c r="BX29" s="81"/>
      <c r="BY29" s="81"/>
      <c r="BZ29" s="81"/>
      <c r="CA29" s="88"/>
      <c r="CB29" s="83"/>
      <c r="CC29" s="81"/>
      <c r="CD29" s="81"/>
      <c r="CE29" s="81"/>
      <c r="CF29" s="82"/>
      <c r="CG29" s="169" t="s">
        <v>153</v>
      </c>
      <c r="CH29" s="81"/>
      <c r="CI29" s="81"/>
      <c r="CJ29" s="81"/>
      <c r="CK29" s="82"/>
      <c r="CL29" s="141">
        <f t="shared" si="0"/>
        <v>3</v>
      </c>
      <c r="CM29" s="157">
        <v>68</v>
      </c>
      <c r="CN29" s="208">
        <f t="shared" si="1"/>
        <v>4.4117647058823533</v>
      </c>
    </row>
    <row r="30" spans="1:92" s="25" customFormat="1">
      <c r="A30" s="690"/>
      <c r="B30" s="214" t="s">
        <v>35</v>
      </c>
      <c r="C30" s="71"/>
      <c r="D30" s="72"/>
      <c r="E30" s="73"/>
      <c r="F30" s="56"/>
      <c r="G30" s="74"/>
      <c r="H30" s="74"/>
      <c r="I30" s="196"/>
      <c r="J30" s="73"/>
      <c r="K30" s="56"/>
      <c r="L30" s="75"/>
      <c r="M30" s="56"/>
      <c r="N30" s="72"/>
      <c r="O30" s="106"/>
      <c r="P30" s="106"/>
      <c r="Q30" s="62"/>
      <c r="R30" s="56"/>
      <c r="S30" s="57"/>
      <c r="T30" s="107"/>
      <c r="U30" s="56"/>
      <c r="V30" s="75"/>
      <c r="W30" s="56"/>
      <c r="X30" s="89"/>
      <c r="Y30" s="112"/>
      <c r="Z30" s="70"/>
      <c r="AA30" s="81"/>
      <c r="AB30" s="67" t="s">
        <v>147</v>
      </c>
      <c r="AC30" s="77"/>
      <c r="AD30" s="78"/>
      <c r="AE30" s="68"/>
      <c r="AF30" s="79"/>
      <c r="AG30" s="69"/>
      <c r="AH30" s="80"/>
      <c r="AI30" s="202" t="s">
        <v>63</v>
      </c>
      <c r="AJ30" s="75"/>
      <c r="AK30" s="76"/>
      <c r="AL30" s="75"/>
      <c r="AM30" s="82"/>
      <c r="AN30" s="75"/>
      <c r="AO30" s="76"/>
      <c r="AP30" s="76"/>
      <c r="AQ30" s="76"/>
      <c r="AR30" s="77"/>
      <c r="AS30" s="173"/>
      <c r="AT30" s="76"/>
      <c r="AU30" s="76"/>
      <c r="AV30" s="147"/>
      <c r="AW30" s="77"/>
      <c r="AX30" s="173"/>
      <c r="AY30" s="81"/>
      <c r="AZ30" s="81"/>
      <c r="BA30" s="81"/>
      <c r="BB30" s="181" t="s">
        <v>149</v>
      </c>
      <c r="BC30" s="112"/>
      <c r="BD30" s="81"/>
      <c r="BE30" s="81"/>
      <c r="BF30" s="76"/>
      <c r="BG30" s="77"/>
      <c r="BH30" s="84"/>
      <c r="BI30" s="85"/>
      <c r="BJ30" s="85"/>
      <c r="BK30" s="85"/>
      <c r="BL30" s="86"/>
      <c r="BM30" s="24" t="s">
        <v>63</v>
      </c>
      <c r="BN30" s="76"/>
      <c r="BO30" s="81"/>
      <c r="BP30" s="81"/>
      <c r="BQ30" s="82"/>
      <c r="BR30" s="112"/>
      <c r="BS30" s="81"/>
      <c r="BT30" s="81"/>
      <c r="BU30" s="87"/>
      <c r="BV30" s="88"/>
      <c r="BW30" s="83"/>
      <c r="BX30" s="81"/>
      <c r="BY30" s="81"/>
      <c r="BZ30" s="81"/>
      <c r="CA30" s="88"/>
      <c r="CB30" s="83"/>
      <c r="CC30" s="81"/>
      <c r="CD30" s="81"/>
      <c r="CE30" s="81"/>
      <c r="CF30" s="82"/>
      <c r="CG30" s="112"/>
      <c r="CH30" s="81"/>
      <c r="CI30" s="81"/>
      <c r="CJ30" s="81"/>
      <c r="CK30" s="82"/>
      <c r="CL30" s="141">
        <f t="shared" si="0"/>
        <v>2</v>
      </c>
      <c r="CM30" s="157">
        <v>34</v>
      </c>
      <c r="CN30" s="208">
        <f t="shared" si="1"/>
        <v>5.8823529411764701</v>
      </c>
    </row>
    <row r="31" spans="1:92" s="25" customFormat="1">
      <c r="A31" s="690"/>
      <c r="B31" s="215" t="s">
        <v>36</v>
      </c>
      <c r="C31" s="71"/>
      <c r="D31" s="72"/>
      <c r="E31" s="73"/>
      <c r="F31" s="74"/>
      <c r="G31" s="74"/>
      <c r="H31" s="74"/>
      <c r="I31" s="196"/>
      <c r="J31" s="73"/>
      <c r="K31" s="56"/>
      <c r="L31" s="75"/>
      <c r="M31" s="56"/>
      <c r="N31" s="72"/>
      <c r="O31" s="106"/>
      <c r="P31" s="106"/>
      <c r="Q31" s="56"/>
      <c r="R31" s="56"/>
      <c r="S31" s="57"/>
      <c r="T31" s="107"/>
      <c r="U31" s="56"/>
      <c r="V31" s="75"/>
      <c r="W31" s="56"/>
      <c r="X31" s="89"/>
      <c r="Y31" s="112"/>
      <c r="Z31" s="65" t="s">
        <v>147</v>
      </c>
      <c r="AA31" s="81"/>
      <c r="AB31" s="107"/>
      <c r="AC31" s="77"/>
      <c r="AD31" s="78"/>
      <c r="AE31" s="68"/>
      <c r="AF31" s="79"/>
      <c r="AG31" s="69"/>
      <c r="AH31" s="80"/>
      <c r="AI31" s="202" t="s">
        <v>63</v>
      </c>
      <c r="AJ31" s="75"/>
      <c r="AK31" s="76"/>
      <c r="AL31" s="75"/>
      <c r="AM31" s="82"/>
      <c r="AN31" s="75"/>
      <c r="AO31" s="76"/>
      <c r="AP31" s="76"/>
      <c r="AQ31" s="76"/>
      <c r="AR31" s="77"/>
      <c r="AS31" s="173"/>
      <c r="AT31" s="76"/>
      <c r="AU31" s="76"/>
      <c r="AV31" s="147"/>
      <c r="AW31" s="77"/>
      <c r="AX31" s="180" t="s">
        <v>143</v>
      </c>
      <c r="AY31" s="81"/>
      <c r="AZ31" s="81"/>
      <c r="BA31" s="81"/>
      <c r="BB31" s="82"/>
      <c r="BC31" s="112"/>
      <c r="BD31" s="81"/>
      <c r="BE31" s="81"/>
      <c r="BF31" s="76"/>
      <c r="BG31" s="77"/>
      <c r="BH31" s="84"/>
      <c r="BI31" s="85"/>
      <c r="BJ31" s="85"/>
      <c r="BK31" s="85"/>
      <c r="BL31" s="86"/>
      <c r="BM31" s="24" t="s">
        <v>63</v>
      </c>
      <c r="BN31" s="76"/>
      <c r="BO31" s="81"/>
      <c r="BP31" s="81"/>
      <c r="BQ31" s="82"/>
      <c r="BR31" s="112"/>
      <c r="BS31" s="81"/>
      <c r="BT31" s="169" t="s">
        <v>149</v>
      </c>
      <c r="BU31" s="87"/>
      <c r="BV31" s="88"/>
      <c r="BW31" s="83"/>
      <c r="BX31" s="81"/>
      <c r="BY31" s="81"/>
      <c r="BZ31" s="81"/>
      <c r="CA31" s="88"/>
      <c r="CB31" s="83"/>
      <c r="CC31" s="81"/>
      <c r="CD31" s="81"/>
      <c r="CE31" s="81"/>
      <c r="CF31" s="82"/>
      <c r="CG31" s="112"/>
      <c r="CH31" s="81"/>
      <c r="CI31" s="81"/>
      <c r="CJ31" s="81"/>
      <c r="CK31" s="82"/>
      <c r="CL31" s="141">
        <f t="shared" si="0"/>
        <v>3</v>
      </c>
      <c r="CM31" s="157">
        <v>68</v>
      </c>
      <c r="CN31" s="208">
        <f t="shared" si="1"/>
        <v>4.4117647058823533</v>
      </c>
    </row>
    <row r="32" spans="1:92" s="25" customFormat="1" ht="37.5" customHeight="1">
      <c r="A32" s="690"/>
      <c r="B32" s="214" t="s">
        <v>28</v>
      </c>
      <c r="C32" s="71"/>
      <c r="D32" s="72"/>
      <c r="E32" s="73"/>
      <c r="F32" s="56"/>
      <c r="G32" s="74"/>
      <c r="H32" s="74"/>
      <c r="I32" s="196"/>
      <c r="J32" s="73"/>
      <c r="K32" s="56"/>
      <c r="L32" s="75"/>
      <c r="M32" s="56"/>
      <c r="N32" s="72"/>
      <c r="O32" s="106"/>
      <c r="P32" s="106"/>
      <c r="Q32" s="62"/>
      <c r="R32" s="58" t="s">
        <v>147</v>
      </c>
      <c r="S32" s="57"/>
      <c r="T32" s="107"/>
      <c r="U32" s="56"/>
      <c r="V32" s="75"/>
      <c r="W32" s="56"/>
      <c r="X32" s="89"/>
      <c r="Y32" s="112"/>
      <c r="Z32" s="70"/>
      <c r="AA32" s="81"/>
      <c r="AB32" s="107"/>
      <c r="AC32" s="77"/>
      <c r="AD32" s="78"/>
      <c r="AE32" s="68"/>
      <c r="AF32" s="79"/>
      <c r="AG32" s="69"/>
      <c r="AH32" s="80"/>
      <c r="AI32" s="202" t="s">
        <v>63</v>
      </c>
      <c r="AJ32" s="75"/>
      <c r="AK32" s="76"/>
      <c r="AL32" s="75"/>
      <c r="AM32" s="82"/>
      <c r="AN32" s="75"/>
      <c r="AO32" s="76"/>
      <c r="AP32" s="76"/>
      <c r="AQ32" s="76"/>
      <c r="AR32" s="77"/>
      <c r="AS32" s="173"/>
      <c r="AT32" s="169" t="s">
        <v>149</v>
      </c>
      <c r="AU32" s="76"/>
      <c r="AV32" s="147"/>
      <c r="AW32" s="77"/>
      <c r="AX32" s="173"/>
      <c r="AY32" s="81"/>
      <c r="AZ32" s="81"/>
      <c r="BA32" s="81"/>
      <c r="BB32" s="82"/>
      <c r="BC32" s="112"/>
      <c r="BD32" s="81"/>
      <c r="BE32" s="81"/>
      <c r="BF32" s="76"/>
      <c r="BG32" s="77"/>
      <c r="BH32" s="84"/>
      <c r="BI32" s="85"/>
      <c r="BJ32" s="85"/>
      <c r="BK32" s="85"/>
      <c r="BL32" s="86"/>
      <c r="BM32" s="24" t="s">
        <v>63</v>
      </c>
      <c r="BN32" s="76"/>
      <c r="BO32" s="169" t="s">
        <v>149</v>
      </c>
      <c r="BP32" s="81"/>
      <c r="BQ32" s="82"/>
      <c r="BR32" s="112"/>
      <c r="BS32" s="81"/>
      <c r="BT32" s="81"/>
      <c r="BU32" s="87"/>
      <c r="BV32" s="88"/>
      <c r="BW32" s="83"/>
      <c r="BX32" s="81"/>
      <c r="BY32" s="81"/>
      <c r="BZ32" s="81"/>
      <c r="CA32" s="88"/>
      <c r="CB32" s="83"/>
      <c r="CC32" s="170" t="s">
        <v>144</v>
      </c>
      <c r="CD32" s="81"/>
      <c r="CE32" s="81"/>
      <c r="CF32" s="82"/>
      <c r="CG32" s="112"/>
      <c r="CH32" s="81"/>
      <c r="CI32" s="81"/>
      <c r="CJ32" s="81"/>
      <c r="CK32" s="82"/>
      <c r="CL32" s="141">
        <f t="shared" si="0"/>
        <v>4</v>
      </c>
      <c r="CM32" s="157">
        <v>170</v>
      </c>
      <c r="CN32" s="208">
        <f t="shared" si="1"/>
        <v>2.3529411764705883</v>
      </c>
    </row>
    <row r="33" spans="1:92" s="25" customFormat="1">
      <c r="A33" s="690"/>
      <c r="B33" s="215" t="s">
        <v>34</v>
      </c>
      <c r="C33" s="71"/>
      <c r="D33" s="72"/>
      <c r="E33" s="73"/>
      <c r="F33" s="74"/>
      <c r="G33" s="74"/>
      <c r="H33" s="74"/>
      <c r="I33" s="196"/>
      <c r="J33" s="73"/>
      <c r="K33" s="169" t="s">
        <v>145</v>
      </c>
      <c r="L33" s="75"/>
      <c r="M33" s="56"/>
      <c r="N33" s="72"/>
      <c r="O33" s="106"/>
      <c r="P33" s="106"/>
      <c r="Q33" s="62"/>
      <c r="R33" s="56"/>
      <c r="S33" s="57"/>
      <c r="T33" s="107"/>
      <c r="U33" s="56"/>
      <c r="V33" s="75"/>
      <c r="W33" s="56"/>
      <c r="X33" s="89"/>
      <c r="Y33" s="56"/>
      <c r="Z33" s="70"/>
      <c r="AA33" s="81"/>
      <c r="AB33" s="107"/>
      <c r="AC33" s="77"/>
      <c r="AD33" s="78"/>
      <c r="AE33" s="68"/>
      <c r="AF33" s="79"/>
      <c r="AG33" s="69"/>
      <c r="AH33" s="80"/>
      <c r="AI33" s="202" t="s">
        <v>63</v>
      </c>
      <c r="AJ33" s="75"/>
      <c r="AK33" s="76"/>
      <c r="AL33" s="75"/>
      <c r="AM33" s="82"/>
      <c r="AN33" s="75"/>
      <c r="AO33" s="76"/>
      <c r="AP33" s="76"/>
      <c r="AQ33" s="76"/>
      <c r="AR33" s="77"/>
      <c r="AS33" s="173"/>
      <c r="AT33" s="76"/>
      <c r="AU33" s="76"/>
      <c r="AV33" s="147"/>
      <c r="AW33" s="77"/>
      <c r="AX33" s="173"/>
      <c r="AY33" s="81"/>
      <c r="AZ33" s="81"/>
      <c r="BA33" s="81"/>
      <c r="BB33" s="82"/>
      <c r="BC33" s="112"/>
      <c r="BD33" s="81"/>
      <c r="BE33" s="81"/>
      <c r="BF33" s="76"/>
      <c r="BG33" s="77"/>
      <c r="BH33" s="84"/>
      <c r="BI33" s="85"/>
      <c r="BJ33" s="85"/>
      <c r="BK33" s="85"/>
      <c r="BL33" s="86"/>
      <c r="BM33" s="24" t="s">
        <v>63</v>
      </c>
      <c r="BN33" s="76"/>
      <c r="BO33" s="81"/>
      <c r="BP33" s="81"/>
      <c r="BQ33" s="82"/>
      <c r="BR33" s="112"/>
      <c r="BS33" s="81"/>
      <c r="BT33" s="81"/>
      <c r="BU33" s="87"/>
      <c r="BV33" s="88"/>
      <c r="BW33" s="83"/>
      <c r="BX33" s="81"/>
      <c r="BY33" s="81"/>
      <c r="BZ33" s="81"/>
      <c r="CA33" s="88"/>
      <c r="CB33" s="83"/>
      <c r="CC33" s="81"/>
      <c r="CD33" s="81"/>
      <c r="CE33" s="81"/>
      <c r="CF33" s="82"/>
      <c r="CG33" s="112"/>
      <c r="CH33" s="169" t="s">
        <v>143</v>
      </c>
      <c r="CI33" s="81"/>
      <c r="CJ33" s="81"/>
      <c r="CK33" s="82"/>
      <c r="CL33" s="141">
        <f t="shared" si="0"/>
        <v>2</v>
      </c>
      <c r="CM33" s="157">
        <v>34</v>
      </c>
      <c r="CN33" s="208">
        <f t="shared" si="1"/>
        <v>5.8823529411764701</v>
      </c>
    </row>
    <row r="34" spans="1:92" s="25" customFormat="1">
      <c r="A34" s="690"/>
      <c r="B34" s="214" t="s">
        <v>37</v>
      </c>
      <c r="C34" s="71"/>
      <c r="D34" s="72"/>
      <c r="E34" s="73"/>
      <c r="F34" s="74"/>
      <c r="G34" s="74"/>
      <c r="H34" s="74"/>
      <c r="I34" s="196"/>
      <c r="J34" s="73"/>
      <c r="K34" s="56"/>
      <c r="L34" s="169" t="s">
        <v>145</v>
      </c>
      <c r="M34" s="56"/>
      <c r="N34" s="72"/>
      <c r="O34" s="106"/>
      <c r="P34" s="106"/>
      <c r="Q34" s="62"/>
      <c r="R34" s="56"/>
      <c r="S34" s="57"/>
      <c r="T34" s="107"/>
      <c r="U34" s="56"/>
      <c r="V34" s="75"/>
      <c r="W34" s="56"/>
      <c r="X34" s="89"/>
      <c r="Y34" s="112"/>
      <c r="Z34" s="70"/>
      <c r="AA34" s="81"/>
      <c r="AB34" s="107"/>
      <c r="AC34" s="77"/>
      <c r="AD34" s="78"/>
      <c r="AE34" s="68"/>
      <c r="AF34" s="79"/>
      <c r="AG34" s="69"/>
      <c r="AH34" s="80"/>
      <c r="AI34" s="202" t="s">
        <v>63</v>
      </c>
      <c r="AJ34" s="75"/>
      <c r="AK34" s="76"/>
      <c r="AL34" s="75"/>
      <c r="AM34" s="82"/>
      <c r="AN34" s="179" t="s">
        <v>147</v>
      </c>
      <c r="AO34" s="76"/>
      <c r="AP34" s="76"/>
      <c r="AQ34" s="76"/>
      <c r="AR34" s="77"/>
      <c r="AS34" s="173"/>
      <c r="AT34" s="76"/>
      <c r="AU34" s="76"/>
      <c r="AV34" s="147"/>
      <c r="AW34" s="77"/>
      <c r="AX34" s="173"/>
      <c r="AY34" s="81"/>
      <c r="AZ34" s="81"/>
      <c r="BA34" s="81"/>
      <c r="BB34" s="82"/>
      <c r="BC34" s="112"/>
      <c r="BD34" s="169" t="s">
        <v>151</v>
      </c>
      <c r="BE34" s="81"/>
      <c r="BF34" s="76"/>
      <c r="BG34" s="77"/>
      <c r="BH34" s="84"/>
      <c r="BI34" s="85"/>
      <c r="BJ34" s="85"/>
      <c r="BK34" s="85"/>
      <c r="BL34" s="86"/>
      <c r="BM34" s="24" t="s">
        <v>63</v>
      </c>
      <c r="BN34" s="76"/>
      <c r="BO34" s="81"/>
      <c r="BP34" s="81"/>
      <c r="BQ34" s="82"/>
      <c r="BR34" s="112"/>
      <c r="BS34" s="169" t="s">
        <v>153</v>
      </c>
      <c r="BT34" s="81"/>
      <c r="BU34" s="87"/>
      <c r="BV34" s="88"/>
      <c r="BW34" s="83"/>
      <c r="BX34" s="81"/>
      <c r="BY34" s="81"/>
      <c r="BZ34" s="81"/>
      <c r="CA34" s="88"/>
      <c r="CB34" s="83"/>
      <c r="CC34" s="81"/>
      <c r="CD34" s="81"/>
      <c r="CE34" s="81"/>
      <c r="CF34" s="82"/>
      <c r="CG34" s="112"/>
      <c r="CH34" s="81"/>
      <c r="CI34" s="81"/>
      <c r="CJ34" s="81"/>
      <c r="CK34" s="82"/>
      <c r="CL34" s="141">
        <f t="shared" si="0"/>
        <v>4</v>
      </c>
      <c r="CM34" s="157">
        <v>102</v>
      </c>
      <c r="CN34" s="208">
        <f t="shared" si="1"/>
        <v>3.9215686274509802</v>
      </c>
    </row>
    <row r="35" spans="1:92" s="25" customFormat="1">
      <c r="A35" s="690"/>
      <c r="B35" s="215" t="s">
        <v>39</v>
      </c>
      <c r="C35" s="71"/>
      <c r="D35" s="72"/>
      <c r="E35" s="73"/>
      <c r="F35" s="74"/>
      <c r="G35" s="56"/>
      <c r="H35" s="74"/>
      <c r="I35" s="196"/>
      <c r="J35" s="73"/>
      <c r="K35" s="56"/>
      <c r="L35" s="56"/>
      <c r="M35" s="56"/>
      <c r="N35" s="72"/>
      <c r="O35" s="106"/>
      <c r="P35" s="106"/>
      <c r="Q35" s="62"/>
      <c r="R35" s="56"/>
      <c r="S35" s="57"/>
      <c r="T35" s="107"/>
      <c r="U35" s="56"/>
      <c r="V35" s="75"/>
      <c r="W35" s="58" t="s">
        <v>147</v>
      </c>
      <c r="X35" s="89"/>
      <c r="Y35" s="112"/>
      <c r="Z35" s="70"/>
      <c r="AA35" s="81"/>
      <c r="AB35" s="107"/>
      <c r="AC35" s="77"/>
      <c r="AD35" s="78"/>
      <c r="AE35" s="68"/>
      <c r="AF35" s="79"/>
      <c r="AG35" s="69"/>
      <c r="AH35" s="80"/>
      <c r="AI35" s="202" t="s">
        <v>63</v>
      </c>
      <c r="AJ35" s="75"/>
      <c r="AK35" s="76"/>
      <c r="AL35" s="75"/>
      <c r="AM35" s="82"/>
      <c r="AN35" s="75"/>
      <c r="AO35" s="169" t="s">
        <v>149</v>
      </c>
      <c r="AP35" s="76"/>
      <c r="AQ35" s="76"/>
      <c r="AR35" s="77"/>
      <c r="AS35" s="173"/>
      <c r="AT35" s="76"/>
      <c r="AU35" s="76"/>
      <c r="AV35" s="147"/>
      <c r="AW35" s="77"/>
      <c r="AX35" s="173"/>
      <c r="AY35" s="81"/>
      <c r="AZ35" s="81"/>
      <c r="BA35" s="81"/>
      <c r="BB35" s="82"/>
      <c r="BC35" s="112"/>
      <c r="BD35" s="81"/>
      <c r="BE35" s="81"/>
      <c r="BF35" s="76"/>
      <c r="BG35" s="77"/>
      <c r="BH35" s="84"/>
      <c r="BI35" s="85"/>
      <c r="BJ35" s="85"/>
      <c r="BK35" s="85"/>
      <c r="BL35" s="86"/>
      <c r="BM35" s="24" t="s">
        <v>63</v>
      </c>
      <c r="BN35" s="76"/>
      <c r="BO35" s="81"/>
      <c r="BP35" s="81"/>
      <c r="BQ35" s="82"/>
      <c r="BR35" s="112"/>
      <c r="BS35" s="81"/>
      <c r="BT35" s="81"/>
      <c r="BU35" s="87"/>
      <c r="BV35" s="88"/>
      <c r="BW35" s="83"/>
      <c r="BX35" s="81"/>
      <c r="BY35" s="81"/>
      <c r="BZ35" s="81"/>
      <c r="CA35" s="88"/>
      <c r="CB35" s="83"/>
      <c r="CC35" s="81"/>
      <c r="CD35" s="81"/>
      <c r="CE35" s="81"/>
      <c r="CF35" s="82"/>
      <c r="CG35" s="112"/>
      <c r="CH35" s="81"/>
      <c r="CI35" s="81"/>
      <c r="CJ35" s="81"/>
      <c r="CK35" s="82"/>
      <c r="CL35" s="141">
        <f t="shared" si="0"/>
        <v>2</v>
      </c>
      <c r="CM35" s="157">
        <v>34</v>
      </c>
      <c r="CN35" s="208">
        <f t="shared" si="1"/>
        <v>5.8823529411764701</v>
      </c>
    </row>
    <row r="36" spans="1:92" s="25" customFormat="1">
      <c r="A36" s="690"/>
      <c r="B36" s="214" t="s">
        <v>38</v>
      </c>
      <c r="C36" s="71"/>
      <c r="D36" s="72"/>
      <c r="E36" s="73"/>
      <c r="F36" s="74"/>
      <c r="G36" s="74"/>
      <c r="H36" s="74"/>
      <c r="I36" s="196"/>
      <c r="J36" s="73"/>
      <c r="K36" s="56"/>
      <c r="L36" s="75"/>
      <c r="M36" s="56"/>
      <c r="N36" s="72"/>
      <c r="O36" s="106"/>
      <c r="P36" s="106"/>
      <c r="Q36" s="62"/>
      <c r="R36" s="56"/>
      <c r="S36" s="57"/>
      <c r="T36" s="107"/>
      <c r="U36" s="56"/>
      <c r="V36" s="75"/>
      <c r="W36" s="56"/>
      <c r="X36" s="89"/>
      <c r="Y36" s="112"/>
      <c r="Z36" s="70"/>
      <c r="AA36" s="81"/>
      <c r="AB36" s="107"/>
      <c r="AC36" s="77"/>
      <c r="AD36" s="78"/>
      <c r="AE36" s="68"/>
      <c r="AF36" s="79"/>
      <c r="AG36" s="69"/>
      <c r="AH36" s="80"/>
      <c r="AI36" s="202" t="s">
        <v>63</v>
      </c>
      <c r="AJ36" s="75"/>
      <c r="AK36" s="76"/>
      <c r="AL36" s="179" t="s">
        <v>148</v>
      </c>
      <c r="AM36" s="82"/>
      <c r="AN36" s="75"/>
      <c r="AO36" s="76"/>
      <c r="AP36" s="76"/>
      <c r="AQ36" s="76"/>
      <c r="AR36" s="77"/>
      <c r="AS36" s="173"/>
      <c r="AT36" s="76"/>
      <c r="AU36" s="76"/>
      <c r="AV36" s="147"/>
      <c r="AW36" s="77"/>
      <c r="AX36" s="173"/>
      <c r="AY36" s="81"/>
      <c r="AZ36" s="81"/>
      <c r="BA36" s="81"/>
      <c r="BB36" s="82"/>
      <c r="BC36" s="112"/>
      <c r="BD36" s="81"/>
      <c r="BE36" s="81"/>
      <c r="BF36" s="169" t="s">
        <v>149</v>
      </c>
      <c r="BG36" s="77"/>
      <c r="BH36" s="84"/>
      <c r="BI36" s="85"/>
      <c r="BJ36" s="85"/>
      <c r="BK36" s="85"/>
      <c r="BL36" s="86"/>
      <c r="BM36" s="24" t="s">
        <v>63</v>
      </c>
      <c r="BN36" s="76"/>
      <c r="BO36" s="81"/>
      <c r="BP36" s="81"/>
      <c r="BQ36" s="82"/>
      <c r="BR36" s="112"/>
      <c r="BS36" s="81"/>
      <c r="BT36" s="81"/>
      <c r="BU36" s="87"/>
      <c r="BV36" s="88"/>
      <c r="BW36" s="83"/>
      <c r="BX36" s="169" t="s">
        <v>153</v>
      </c>
      <c r="BY36" s="81"/>
      <c r="BZ36" s="81"/>
      <c r="CA36" s="88"/>
      <c r="CB36" s="83"/>
      <c r="CC36" s="81"/>
      <c r="CD36" s="81"/>
      <c r="CE36" s="81"/>
      <c r="CF36" s="82"/>
      <c r="CG36" s="112"/>
      <c r="CH36" s="81"/>
      <c r="CI36" s="81"/>
      <c r="CJ36" s="81"/>
      <c r="CK36" s="82"/>
      <c r="CL36" s="141">
        <f t="shared" si="0"/>
        <v>3</v>
      </c>
      <c r="CM36" s="157">
        <v>68</v>
      </c>
      <c r="CN36" s="208">
        <f t="shared" si="1"/>
        <v>4.4117647058823533</v>
      </c>
    </row>
    <row r="37" spans="1:92" s="25" customFormat="1">
      <c r="A37" s="690"/>
      <c r="B37" s="215" t="s">
        <v>141</v>
      </c>
      <c r="C37" s="71"/>
      <c r="D37" s="72"/>
      <c r="E37" s="73"/>
      <c r="F37" s="74"/>
      <c r="G37" s="74"/>
      <c r="H37" s="74"/>
      <c r="I37" s="196"/>
      <c r="J37" s="73"/>
      <c r="K37" s="56"/>
      <c r="L37" s="75"/>
      <c r="M37" s="56"/>
      <c r="N37" s="72"/>
      <c r="O37" s="106"/>
      <c r="P37" s="106"/>
      <c r="Q37" s="500" t="s">
        <v>146</v>
      </c>
      <c r="R37" s="56"/>
      <c r="S37" s="57"/>
      <c r="T37" s="107"/>
      <c r="U37" s="56"/>
      <c r="V37" s="75"/>
      <c r="W37" s="56"/>
      <c r="X37" s="89"/>
      <c r="Y37" s="112"/>
      <c r="Z37" s="70"/>
      <c r="AA37" s="81"/>
      <c r="AB37" s="107"/>
      <c r="AC37" s="77"/>
      <c r="AD37" s="78"/>
      <c r="AE37" s="68"/>
      <c r="AF37" s="79"/>
      <c r="AG37" s="69"/>
      <c r="AH37" s="80"/>
      <c r="AI37" s="202" t="s">
        <v>63</v>
      </c>
      <c r="AJ37" s="75"/>
      <c r="AK37" s="76"/>
      <c r="AL37" s="75"/>
      <c r="AM37" s="82"/>
      <c r="AN37" s="75"/>
      <c r="AO37" s="76"/>
      <c r="AP37" s="76"/>
      <c r="AQ37" s="501" t="s">
        <v>150</v>
      </c>
      <c r="AR37" s="77"/>
      <c r="AS37" s="173"/>
      <c r="AT37" s="76"/>
      <c r="AU37" s="76"/>
      <c r="AV37" s="147"/>
      <c r="AW37" s="77"/>
      <c r="AX37" s="173"/>
      <c r="AY37" s="81"/>
      <c r="AZ37" s="81"/>
      <c r="BA37" s="81"/>
      <c r="BB37" s="82"/>
      <c r="BC37" s="112"/>
      <c r="BD37" s="81"/>
      <c r="BE37" s="81"/>
      <c r="BF37" s="76"/>
      <c r="BG37" s="77"/>
      <c r="BH37" s="84"/>
      <c r="BI37" s="85"/>
      <c r="BJ37" s="85"/>
      <c r="BK37" s="85"/>
      <c r="BL37" s="86"/>
      <c r="BM37" s="24" t="s">
        <v>63</v>
      </c>
      <c r="BN37" s="76"/>
      <c r="BO37" s="75"/>
      <c r="BP37" s="81"/>
      <c r="BQ37" s="82"/>
      <c r="BR37" s="112"/>
      <c r="BS37" s="81"/>
      <c r="BT37" s="81"/>
      <c r="BU37" s="87"/>
      <c r="BV37" s="82"/>
      <c r="BW37" s="112"/>
      <c r="BX37" s="81"/>
      <c r="BY37" s="81"/>
      <c r="BZ37" s="81"/>
      <c r="CA37" s="88"/>
      <c r="CB37" s="83"/>
      <c r="CC37" s="81"/>
      <c r="CD37" s="501" t="s">
        <v>150</v>
      </c>
      <c r="CE37" s="81"/>
      <c r="CF37" s="82"/>
      <c r="CG37" s="112"/>
      <c r="CH37" s="81"/>
      <c r="CI37" s="81"/>
      <c r="CJ37" s="81"/>
      <c r="CK37" s="82"/>
      <c r="CL37" s="141">
        <f t="shared" si="0"/>
        <v>3</v>
      </c>
      <c r="CM37" s="157">
        <v>68</v>
      </c>
      <c r="CN37" s="208">
        <f t="shared" si="1"/>
        <v>4.4117647058823533</v>
      </c>
    </row>
    <row r="38" spans="1:92" s="25" customFormat="1" ht="31.5" customHeight="1">
      <c r="A38" s="690"/>
      <c r="B38" s="214" t="s">
        <v>31</v>
      </c>
      <c r="C38" s="71"/>
      <c r="D38" s="72"/>
      <c r="E38" s="71"/>
      <c r="F38" s="169" t="s">
        <v>146</v>
      </c>
      <c r="G38" s="74"/>
      <c r="H38" s="74"/>
      <c r="I38" s="72"/>
      <c r="J38" s="71"/>
      <c r="K38" s="56"/>
      <c r="L38" s="75"/>
      <c r="M38" s="56"/>
      <c r="N38" s="72"/>
      <c r="O38" s="106"/>
      <c r="P38" s="56"/>
      <c r="Q38" s="56"/>
      <c r="R38" s="56"/>
      <c r="S38" s="57"/>
      <c r="T38" s="106"/>
      <c r="U38" s="56"/>
      <c r="V38" s="169" t="s">
        <v>152</v>
      </c>
      <c r="W38" s="56"/>
      <c r="X38" s="89"/>
      <c r="Y38" s="112"/>
      <c r="Z38" s="56"/>
      <c r="AA38" s="56"/>
      <c r="AB38" s="56"/>
      <c r="AC38" s="77"/>
      <c r="AD38" s="201"/>
      <c r="AE38" s="60"/>
      <c r="AF38" s="79"/>
      <c r="AG38" s="60"/>
      <c r="AH38" s="80"/>
      <c r="AI38" s="202" t="s">
        <v>63</v>
      </c>
      <c r="AJ38" s="75"/>
      <c r="AK38" s="76"/>
      <c r="AL38" s="75"/>
      <c r="AM38" s="82"/>
      <c r="AN38" s="122"/>
      <c r="AO38" s="76"/>
      <c r="AP38" s="76"/>
      <c r="AQ38" s="76"/>
      <c r="AR38" s="77"/>
      <c r="AS38" s="180" t="s">
        <v>150</v>
      </c>
      <c r="AT38" s="76"/>
      <c r="AU38" s="76"/>
      <c r="AV38" s="76"/>
      <c r="AW38" s="77"/>
      <c r="AX38" s="173"/>
      <c r="AY38" s="81"/>
      <c r="AZ38" s="81"/>
      <c r="BA38" s="81"/>
      <c r="BB38" s="82"/>
      <c r="BC38" s="112"/>
      <c r="BD38" s="81"/>
      <c r="BE38" s="81"/>
      <c r="BF38" s="76"/>
      <c r="BG38" s="77"/>
      <c r="BH38" s="203"/>
      <c r="BI38" s="85"/>
      <c r="BJ38" s="85"/>
      <c r="BK38" s="85"/>
      <c r="BL38" s="86"/>
      <c r="BM38" s="24" t="s">
        <v>63</v>
      </c>
      <c r="BN38" s="76"/>
      <c r="BO38" s="81"/>
      <c r="BP38" s="81"/>
      <c r="BQ38" s="82"/>
      <c r="BR38" s="112"/>
      <c r="BS38" s="81"/>
      <c r="BT38" s="81"/>
      <c r="BU38" s="87"/>
      <c r="BV38" s="82"/>
      <c r="BW38" s="112"/>
      <c r="BX38" s="81"/>
      <c r="BY38" s="501" t="s">
        <v>152</v>
      </c>
      <c r="BZ38" s="81"/>
      <c r="CA38" s="82"/>
      <c r="CB38" s="112"/>
      <c r="CC38" s="81"/>
      <c r="CD38" s="81"/>
      <c r="CE38" s="81"/>
      <c r="CF38" s="82"/>
      <c r="CG38" s="112"/>
      <c r="CH38" s="81"/>
      <c r="CI38" s="81"/>
      <c r="CJ38" s="81"/>
      <c r="CK38" s="82"/>
      <c r="CL38" s="141">
        <f t="shared" si="0"/>
        <v>4</v>
      </c>
      <c r="CM38" s="157">
        <v>105</v>
      </c>
      <c r="CN38" s="208">
        <f t="shared" si="1"/>
        <v>3.8095238095238098</v>
      </c>
    </row>
    <row r="39" spans="1:92" s="25" customFormat="1" ht="44.25" customHeight="1">
      <c r="A39" s="690"/>
      <c r="B39" s="215" t="s">
        <v>40</v>
      </c>
      <c r="C39" s="71"/>
      <c r="D39" s="72"/>
      <c r="E39" s="71"/>
      <c r="F39" s="56"/>
      <c r="G39" s="56"/>
      <c r="H39" s="56"/>
      <c r="I39" s="57"/>
      <c r="J39" s="122"/>
      <c r="K39" s="56"/>
      <c r="L39" s="56"/>
      <c r="M39" s="56"/>
      <c r="N39" s="89"/>
      <c r="O39" s="106"/>
      <c r="P39" s="56"/>
      <c r="Q39" s="56"/>
      <c r="R39" s="56"/>
      <c r="S39" s="89"/>
      <c r="T39" s="106"/>
      <c r="U39" s="56"/>
      <c r="V39" s="56"/>
      <c r="W39" s="56"/>
      <c r="X39" s="89"/>
      <c r="Y39" s="106"/>
      <c r="Z39" s="56"/>
      <c r="AA39" s="169" t="s">
        <v>146</v>
      </c>
      <c r="AB39" s="56"/>
      <c r="AC39" s="77"/>
      <c r="AD39" s="201"/>
      <c r="AE39" s="200"/>
      <c r="AF39" s="79"/>
      <c r="AG39" s="200"/>
      <c r="AH39" s="80"/>
      <c r="AI39" s="202" t="s">
        <v>63</v>
      </c>
      <c r="AJ39" s="75"/>
      <c r="AK39" s="56"/>
      <c r="AL39" s="171"/>
      <c r="AM39" s="82"/>
      <c r="AN39" s="175"/>
      <c r="AO39" s="81"/>
      <c r="AP39" s="56"/>
      <c r="AQ39" s="81"/>
      <c r="AR39" s="57"/>
      <c r="AS39" s="106"/>
      <c r="AT39" s="56"/>
      <c r="AU39" s="81"/>
      <c r="AV39" s="56"/>
      <c r="AW39" s="57"/>
      <c r="AX39" s="106"/>
      <c r="AY39" s="81"/>
      <c r="AZ39" s="56"/>
      <c r="BA39" s="81"/>
      <c r="BB39" s="57"/>
      <c r="BC39" s="106"/>
      <c r="BD39" s="56"/>
      <c r="BE39" s="81"/>
      <c r="BF39" s="56"/>
      <c r="BG39" s="77"/>
      <c r="BH39" s="203"/>
      <c r="BI39" s="85"/>
      <c r="BJ39" s="85"/>
      <c r="BK39" s="85"/>
      <c r="BL39" s="86"/>
      <c r="BM39" s="24" t="s">
        <v>63</v>
      </c>
      <c r="BN39" s="76"/>
      <c r="BO39" s="56"/>
      <c r="BP39" s="81"/>
      <c r="BQ39" s="181" t="s">
        <v>143</v>
      </c>
      <c r="BR39" s="112"/>
      <c r="BS39" s="56"/>
      <c r="BT39" s="81"/>
      <c r="BU39" s="87"/>
      <c r="BV39" s="57"/>
      <c r="BW39" s="112"/>
      <c r="BX39" s="56"/>
      <c r="BY39" s="81"/>
      <c r="BZ39" s="171"/>
      <c r="CA39" s="57"/>
      <c r="CB39" s="112"/>
      <c r="CC39" s="171"/>
      <c r="CD39" s="81"/>
      <c r="CE39" s="56"/>
      <c r="CF39" s="82"/>
      <c r="CG39" s="106"/>
      <c r="CH39" s="56"/>
      <c r="CI39" s="81"/>
      <c r="CJ39" s="56"/>
      <c r="CK39" s="77"/>
      <c r="CL39" s="141">
        <f t="shared" si="0"/>
        <v>2</v>
      </c>
      <c r="CM39" s="148">
        <v>34</v>
      </c>
      <c r="CN39" s="208">
        <f t="shared" si="1"/>
        <v>5.8823529411764701</v>
      </c>
    </row>
    <row r="40" spans="1:92" s="25" customFormat="1" ht="32.25" customHeight="1" thickBot="1">
      <c r="A40" s="691"/>
      <c r="B40" s="456" t="s">
        <v>49</v>
      </c>
      <c r="C40" s="92"/>
      <c r="D40" s="93"/>
      <c r="E40" s="260"/>
      <c r="F40" s="95"/>
      <c r="G40" s="261"/>
      <c r="H40" s="95"/>
      <c r="I40" s="95"/>
      <c r="J40" s="100"/>
      <c r="K40" s="95"/>
      <c r="L40" s="95"/>
      <c r="M40" s="95"/>
      <c r="N40" s="172"/>
      <c r="O40" s="95"/>
      <c r="P40" s="95"/>
      <c r="Q40" s="95"/>
      <c r="R40" s="95"/>
      <c r="S40" s="172"/>
      <c r="T40" s="95"/>
      <c r="U40" s="95"/>
      <c r="V40" s="95"/>
      <c r="W40" s="95"/>
      <c r="X40" s="172"/>
      <c r="Y40" s="101"/>
      <c r="Z40" s="95"/>
      <c r="AA40" s="102"/>
      <c r="AB40" s="95"/>
      <c r="AC40" s="103"/>
      <c r="AD40" s="205"/>
      <c r="AE40" s="262"/>
      <c r="AF40" s="263"/>
      <c r="AG40" s="206"/>
      <c r="AH40" s="207"/>
      <c r="AI40" s="185" t="s">
        <v>63</v>
      </c>
      <c r="AJ40" s="95"/>
      <c r="AK40" s="391"/>
      <c r="AL40" s="62"/>
      <c r="AM40" s="63"/>
      <c r="AN40" s="107"/>
      <c r="AO40" s="62"/>
      <c r="AP40" s="62"/>
      <c r="AQ40" s="62"/>
      <c r="AR40" s="63"/>
      <c r="AS40" s="392"/>
      <c r="AT40" s="62"/>
      <c r="AU40" s="62"/>
      <c r="AV40" s="62"/>
      <c r="AW40" s="63"/>
      <c r="AX40" s="107"/>
      <c r="AY40" s="62"/>
      <c r="AZ40" s="62"/>
      <c r="BA40" s="62"/>
      <c r="BB40" s="63"/>
      <c r="BC40" s="61"/>
      <c r="BD40" s="398"/>
      <c r="BE40" s="62"/>
      <c r="BF40" s="393"/>
      <c r="BG40" s="62"/>
      <c r="BH40" s="394"/>
      <c r="BI40" s="395"/>
      <c r="BJ40" s="395"/>
      <c r="BK40" s="395"/>
      <c r="BL40" s="396"/>
      <c r="BM40" s="308" t="s">
        <v>63</v>
      </c>
      <c r="BN40" s="393"/>
      <c r="BO40" s="62"/>
      <c r="BP40" s="393"/>
      <c r="BQ40" s="397"/>
      <c r="BR40" s="398"/>
      <c r="BS40" s="399"/>
      <c r="BT40" s="393"/>
      <c r="BU40" s="400" t="s">
        <v>104</v>
      </c>
      <c r="BV40" s="401"/>
      <c r="BW40" s="392"/>
      <c r="BX40" s="402"/>
      <c r="BY40" s="393"/>
      <c r="BZ40" s="403"/>
      <c r="CA40" s="403"/>
      <c r="CB40" s="392"/>
      <c r="CC40" s="391"/>
      <c r="CD40" s="403"/>
      <c r="CE40" s="403"/>
      <c r="CF40" s="404"/>
      <c r="CG40" s="405"/>
      <c r="CH40" s="399"/>
      <c r="CI40" s="393"/>
      <c r="CJ40" s="403"/>
      <c r="CK40" s="404"/>
      <c r="CL40" s="406">
        <f t="shared" si="0"/>
        <v>1</v>
      </c>
      <c r="CM40" s="407">
        <v>34</v>
      </c>
      <c r="CN40" s="408">
        <f t="shared" si="1"/>
        <v>2.9411764705882351</v>
      </c>
    </row>
    <row r="41" spans="1:92" s="209" customFormat="1" ht="32.25" customHeight="1" thickBot="1">
      <c r="A41" s="276" t="s">
        <v>169</v>
      </c>
      <c r="B41" s="277"/>
      <c r="C41" s="278"/>
      <c r="D41" s="279"/>
      <c r="E41" s="280"/>
      <c r="F41" s="281"/>
      <c r="G41" s="278"/>
      <c r="H41" s="281"/>
      <c r="I41" s="281"/>
      <c r="J41" s="282"/>
      <c r="K41" s="281"/>
      <c r="L41" s="281"/>
      <c r="M41" s="281"/>
      <c r="N41" s="279"/>
      <c r="O41" s="283"/>
      <c r="P41" s="281"/>
      <c r="Q41" s="281"/>
      <c r="R41" s="281"/>
      <c r="S41" s="279"/>
      <c r="T41" s="283"/>
      <c r="U41" s="281"/>
      <c r="V41" s="281"/>
      <c r="W41" s="281"/>
      <c r="X41" s="279"/>
      <c r="Y41" s="284"/>
      <c r="Z41" s="281"/>
      <c r="AA41" s="285"/>
      <c r="AB41" s="281"/>
      <c r="AC41" s="286"/>
      <c r="AD41" s="433"/>
      <c r="AE41" s="434"/>
      <c r="AF41" s="435"/>
      <c r="AG41" s="435"/>
      <c r="AH41" s="436"/>
      <c r="AI41" s="287" t="s">
        <v>63</v>
      </c>
      <c r="AJ41" s="281"/>
      <c r="AK41" s="278"/>
      <c r="AL41" s="281"/>
      <c r="AM41" s="288"/>
      <c r="AN41" s="283"/>
      <c r="AO41" s="281"/>
      <c r="AP41" s="281"/>
      <c r="AQ41" s="281"/>
      <c r="AR41" s="288"/>
      <c r="AS41" s="284"/>
      <c r="AT41" s="281"/>
      <c r="AU41" s="281"/>
      <c r="AV41" s="281"/>
      <c r="AW41" s="288"/>
      <c r="AX41" s="283"/>
      <c r="AY41" s="281"/>
      <c r="AZ41" s="281"/>
      <c r="BA41" s="281"/>
      <c r="BB41" s="288"/>
      <c r="BC41" s="364"/>
      <c r="BD41" s="378"/>
      <c r="BE41" s="281"/>
      <c r="BF41" s="285"/>
      <c r="BG41" s="281"/>
      <c r="BH41" s="427"/>
      <c r="BI41" s="428"/>
      <c r="BJ41" s="428"/>
      <c r="BK41" s="428"/>
      <c r="BL41" s="429"/>
      <c r="BM41" s="287" t="s">
        <v>63</v>
      </c>
      <c r="BN41" s="285"/>
      <c r="BO41" s="281"/>
      <c r="BP41" s="285"/>
      <c r="BQ41" s="417"/>
      <c r="BR41" s="378"/>
      <c r="BS41" s="418"/>
      <c r="BT41" s="285"/>
      <c r="BU41" s="387"/>
      <c r="BV41" s="419"/>
      <c r="BW41" s="284"/>
      <c r="BX41" s="285"/>
      <c r="BY41" s="285"/>
      <c r="BZ41" s="418"/>
      <c r="CA41" s="418"/>
      <c r="CB41" s="284"/>
      <c r="CC41" s="377"/>
      <c r="CD41" s="418"/>
      <c r="CE41" s="418"/>
      <c r="CF41" s="286"/>
      <c r="CG41" s="420"/>
      <c r="CH41" s="418"/>
      <c r="CI41" s="285"/>
      <c r="CJ41" s="418"/>
      <c r="CK41" s="286"/>
      <c r="CL41" s="388"/>
      <c r="CM41" s="421"/>
      <c r="CN41" s="422"/>
    </row>
    <row r="42" spans="1:92" s="25" customFormat="1" ht="21" customHeight="1" thickBot="1">
      <c r="A42" s="461" t="s">
        <v>170</v>
      </c>
      <c r="B42" s="264"/>
      <c r="C42" s="265"/>
      <c r="D42" s="266"/>
      <c r="E42" s="267"/>
      <c r="F42" s="177"/>
      <c r="G42" s="268"/>
      <c r="H42" s="177"/>
      <c r="I42" s="177"/>
      <c r="J42" s="269"/>
      <c r="K42" s="177"/>
      <c r="L42" s="177"/>
      <c r="M42" s="177"/>
      <c r="N42" s="270"/>
      <c r="O42" s="269"/>
      <c r="P42" s="177"/>
      <c r="Q42" s="177"/>
      <c r="R42" s="177"/>
      <c r="S42" s="270"/>
      <c r="T42" s="250"/>
      <c r="U42" s="177"/>
      <c r="V42" s="177"/>
      <c r="W42" s="177"/>
      <c r="X42" s="270"/>
      <c r="Y42" s="271"/>
      <c r="Z42" s="177"/>
      <c r="AA42" s="272"/>
      <c r="AB42" s="177"/>
      <c r="AC42" s="176"/>
      <c r="AD42" s="273"/>
      <c r="AE42" s="263"/>
      <c r="AF42" s="263"/>
      <c r="AG42" s="263"/>
      <c r="AH42" s="274"/>
      <c r="AI42" s="275" t="s">
        <v>63</v>
      </c>
      <c r="AJ42" s="177"/>
      <c r="AK42" s="268"/>
      <c r="AL42" s="177"/>
      <c r="AM42" s="194"/>
      <c r="AN42" s="190"/>
      <c r="AO42" s="177"/>
      <c r="AP42" s="177"/>
      <c r="AQ42" s="177"/>
      <c r="AR42" s="194"/>
      <c r="AS42" s="271"/>
      <c r="AT42" s="177"/>
      <c r="AU42" s="177"/>
      <c r="AV42" s="177"/>
      <c r="AW42" s="194"/>
      <c r="AX42" s="190"/>
      <c r="AY42" s="177"/>
      <c r="AZ42" s="177"/>
      <c r="BA42" s="177"/>
      <c r="BB42" s="194"/>
      <c r="BC42" s="250"/>
      <c r="BD42" s="423"/>
      <c r="BE42" s="177"/>
      <c r="BF42" s="272"/>
      <c r="BG42" s="177"/>
      <c r="BH42" s="409"/>
      <c r="BI42" s="410"/>
      <c r="BJ42" s="410"/>
      <c r="BK42" s="410"/>
      <c r="BL42" s="411"/>
      <c r="BM42" s="412" t="s">
        <v>63</v>
      </c>
      <c r="BN42" s="272"/>
      <c r="BO42" s="177"/>
      <c r="BP42" s="272"/>
      <c r="BQ42" s="413"/>
      <c r="BR42" s="414"/>
      <c r="BS42" s="199"/>
      <c r="BT42" s="272"/>
      <c r="BU42" s="199"/>
      <c r="BV42" s="176"/>
      <c r="BW42" s="271"/>
      <c r="BX42" s="199"/>
      <c r="BY42" s="272"/>
      <c r="BZ42" s="199"/>
      <c r="CA42" s="199"/>
      <c r="CB42" s="271"/>
      <c r="CC42" s="199"/>
      <c r="CD42" s="272"/>
      <c r="CE42" s="199"/>
      <c r="CF42" s="176"/>
      <c r="CG42" s="199"/>
      <c r="CH42" s="199"/>
      <c r="CI42" s="177"/>
      <c r="CJ42" s="199"/>
      <c r="CK42" s="176"/>
      <c r="CL42" s="415"/>
      <c r="CM42" s="198"/>
      <c r="CN42" s="416"/>
    </row>
    <row r="43" spans="1:92" s="1" customFormat="1">
      <c r="B43" s="19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95"/>
      <c r="C44" s="10" t="s">
        <v>24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92" s="1" customFormat="1" ht="18.75" customHeight="1">
      <c r="A45" s="2"/>
      <c r="B45" s="19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98" customFormat="1" ht="18.75" customHeight="1">
      <c r="A46" s="496"/>
      <c r="B46" s="497"/>
      <c r="C46" s="499" t="s">
        <v>178</v>
      </c>
      <c r="D46" s="496"/>
      <c r="E46" s="496"/>
      <c r="F46" s="496"/>
      <c r="G46" s="496"/>
      <c r="H46" s="496"/>
      <c r="I46" s="496"/>
      <c r="J46" s="496"/>
      <c r="K46" s="502"/>
      <c r="L46" s="502"/>
      <c r="M46" s="502"/>
      <c r="N46" s="502"/>
      <c r="O46" s="502"/>
      <c r="P46" s="502"/>
      <c r="Q46" s="496"/>
      <c r="R46" s="496"/>
      <c r="S46" s="496"/>
      <c r="T46" s="496"/>
      <c r="U46" s="496"/>
      <c r="V46" s="496"/>
      <c r="W46" s="496"/>
      <c r="X46" s="496"/>
      <c r="Y46" s="496"/>
      <c r="Z46" s="496"/>
    </row>
    <row r="47" spans="1:92" s="1" customFormat="1" ht="18.75" customHeight="1">
      <c r="A47" s="464"/>
      <c r="B47" s="462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</row>
    <row r="48" spans="1:92" s="1" customFormat="1" ht="11.25" customHeight="1">
      <c r="A48" s="2"/>
      <c r="C48" s="9" t="s">
        <v>25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" customFormat="1" ht="16.5" customHeight="1">
      <c r="A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B50" s="2"/>
      <c r="C50" s="29" t="s">
        <v>60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>
      <c r="B51" s="2"/>
      <c r="C51" s="2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B52" s="2"/>
      <c r="C52" s="25"/>
      <c r="D52" s="26" t="s">
        <v>66</v>
      </c>
      <c r="E52" s="26"/>
      <c r="F52" s="26"/>
      <c r="G52" s="10"/>
      <c r="H52" s="10"/>
      <c r="I52" s="10"/>
      <c r="J52" s="2"/>
      <c r="K52" s="2"/>
      <c r="L52" s="2"/>
      <c r="M52" s="2"/>
      <c r="N52" s="2"/>
      <c r="O52" s="2"/>
      <c r="P52" s="10"/>
      <c r="Q52" s="10"/>
      <c r="R52" s="10"/>
      <c r="S52" s="10"/>
      <c r="T52" s="10"/>
      <c r="U52" s="10"/>
      <c r="V52" s="10"/>
      <c r="W52" s="1"/>
      <c r="X52" s="1"/>
      <c r="Y52" s="1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ht="54.75" customHeight="1">
      <c r="C53" s="1"/>
      <c r="D53" s="677" t="s">
        <v>175</v>
      </c>
      <c r="E53" s="622"/>
      <c r="F53" s="622"/>
      <c r="G53" s="623"/>
      <c r="H53" s="22" t="s">
        <v>132</v>
      </c>
      <c r="I53" s="2"/>
      <c r="J53" s="624" t="s">
        <v>174</v>
      </c>
      <c r="K53" s="625"/>
      <c r="L53" s="625"/>
      <c r="M53" s="626"/>
      <c r="N53" s="514" t="s">
        <v>80</v>
      </c>
      <c r="O53" s="2"/>
      <c r="P53" s="627" t="s">
        <v>58</v>
      </c>
      <c r="Q53" s="628"/>
      <c r="R53" s="629"/>
      <c r="S53" s="158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676" t="s">
        <v>26</v>
      </c>
      <c r="E54" s="630"/>
      <c r="F54" s="630"/>
      <c r="G54" s="631"/>
      <c r="H54" s="115" t="s">
        <v>131</v>
      </c>
      <c r="I54" s="2"/>
      <c r="J54" s="632" t="s">
        <v>134</v>
      </c>
      <c r="K54" s="633"/>
      <c r="L54" s="633"/>
      <c r="M54" s="634"/>
      <c r="N54" s="182" t="s">
        <v>79</v>
      </c>
      <c r="O54" s="2"/>
      <c r="P54" s="635" t="s">
        <v>48</v>
      </c>
      <c r="Q54" s="636"/>
      <c r="R54" s="637"/>
      <c r="S54" s="159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676" t="s">
        <v>72</v>
      </c>
      <c r="E55" s="630"/>
      <c r="F55" s="630"/>
      <c r="G55" s="631"/>
      <c r="H55" s="11" t="s">
        <v>81</v>
      </c>
      <c r="I55" s="2"/>
      <c r="J55" s="632" t="s">
        <v>105</v>
      </c>
      <c r="K55" s="633"/>
      <c r="L55" s="633"/>
      <c r="M55" s="634"/>
      <c r="N55" s="182" t="s">
        <v>106</v>
      </c>
      <c r="O55" s="2"/>
      <c r="P55" s="638" t="s">
        <v>46</v>
      </c>
      <c r="Q55" s="639"/>
      <c r="R55" s="640"/>
      <c r="S55" s="168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676" t="s">
        <v>27</v>
      </c>
      <c r="E56" s="630"/>
      <c r="F56" s="630"/>
      <c r="G56" s="631"/>
      <c r="H56" s="11" t="s">
        <v>82</v>
      </c>
      <c r="I56" s="2"/>
      <c r="J56" s="641" t="s">
        <v>116</v>
      </c>
      <c r="K56" s="642"/>
      <c r="L56" s="642"/>
      <c r="M56" s="643"/>
      <c r="N56" s="182" t="s">
        <v>115</v>
      </c>
      <c r="O56" s="2"/>
      <c r="P56" s="635" t="s">
        <v>47</v>
      </c>
      <c r="Q56" s="636"/>
      <c r="R56" s="637"/>
      <c r="S56" s="160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675" t="s">
        <v>50</v>
      </c>
      <c r="E57" s="664"/>
      <c r="F57" s="664"/>
      <c r="G57" s="665"/>
      <c r="H57" s="11" t="s">
        <v>83</v>
      </c>
      <c r="I57" s="2"/>
      <c r="J57" s="632" t="s">
        <v>133</v>
      </c>
      <c r="K57" s="633"/>
      <c r="L57" s="633"/>
      <c r="M57" s="634"/>
      <c r="N57" s="182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675" t="s">
        <v>51</v>
      </c>
      <c r="E58" s="664"/>
      <c r="F58" s="664"/>
      <c r="G58" s="665"/>
      <c r="H58" s="115" t="s">
        <v>84</v>
      </c>
      <c r="I58" s="2"/>
      <c r="J58" s="641" t="s">
        <v>109</v>
      </c>
      <c r="K58" s="642"/>
      <c r="L58" s="642"/>
      <c r="M58" s="643"/>
      <c r="N58" s="182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676" t="s">
        <v>28</v>
      </c>
      <c r="E59" s="630"/>
      <c r="F59" s="630"/>
      <c r="G59" s="631"/>
      <c r="H59" s="11" t="s">
        <v>85</v>
      </c>
      <c r="I59" s="2"/>
      <c r="J59" s="641" t="s">
        <v>117</v>
      </c>
      <c r="K59" s="642"/>
      <c r="L59" s="642"/>
      <c r="M59" s="643"/>
      <c r="N59" s="182" t="s">
        <v>107</v>
      </c>
      <c r="O59" s="2"/>
      <c r="P59" s="627" t="s">
        <v>64</v>
      </c>
      <c r="Q59" s="628"/>
      <c r="R59" s="629"/>
      <c r="S59" s="161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676" t="s">
        <v>29</v>
      </c>
      <c r="E60" s="630"/>
      <c r="F60" s="630"/>
      <c r="G60" s="631"/>
      <c r="H60" s="11" t="s">
        <v>86</v>
      </c>
      <c r="I60" s="2"/>
      <c r="J60" s="641" t="s">
        <v>118</v>
      </c>
      <c r="K60" s="642"/>
      <c r="L60" s="642"/>
      <c r="M60" s="643"/>
      <c r="N60" s="182" t="s">
        <v>110</v>
      </c>
      <c r="O60" s="2"/>
      <c r="P60" s="627" t="s">
        <v>65</v>
      </c>
      <c r="Q60" s="628"/>
      <c r="R60" s="629"/>
      <c r="S60" s="162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678" t="s">
        <v>30</v>
      </c>
      <c r="E61" s="666"/>
      <c r="F61" s="666"/>
      <c r="G61" s="667"/>
      <c r="H61" s="11" t="s">
        <v>87</v>
      </c>
      <c r="I61" s="2"/>
      <c r="J61" s="641" t="s">
        <v>119</v>
      </c>
      <c r="K61" s="642"/>
      <c r="L61" s="642"/>
      <c r="M61" s="643"/>
      <c r="N61" s="182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676" t="s">
        <v>31</v>
      </c>
      <c r="E62" s="630"/>
      <c r="F62" s="630"/>
      <c r="G62" s="631"/>
      <c r="H62" s="11" t="s">
        <v>88</v>
      </c>
      <c r="I62" s="2"/>
      <c r="J62" s="641" t="s">
        <v>120</v>
      </c>
      <c r="K62" s="642"/>
      <c r="L62" s="642"/>
      <c r="M62" s="643"/>
      <c r="N62" s="182" t="s">
        <v>121</v>
      </c>
      <c r="O62" s="2"/>
      <c r="P62" s="149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678" t="s">
        <v>45</v>
      </c>
      <c r="E63" s="666"/>
      <c r="F63" s="666"/>
      <c r="G63" s="667"/>
      <c r="H63" s="115" t="s">
        <v>89</v>
      </c>
      <c r="I63" s="2"/>
      <c r="J63" s="641" t="s">
        <v>122</v>
      </c>
      <c r="K63" s="642"/>
      <c r="L63" s="642"/>
      <c r="M63" s="643"/>
      <c r="N63" s="182" t="s">
        <v>112</v>
      </c>
      <c r="O63" s="2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675" t="s">
        <v>54</v>
      </c>
      <c r="E64" s="664"/>
      <c r="F64" s="664"/>
      <c r="G64" s="665"/>
      <c r="H64" s="11" t="s">
        <v>90</v>
      </c>
      <c r="I64" s="2"/>
      <c r="J64" s="641" t="s">
        <v>123</v>
      </c>
      <c r="K64" s="642"/>
      <c r="L64" s="642"/>
      <c r="M64" s="643"/>
      <c r="N64" s="182" t="s">
        <v>113</v>
      </c>
      <c r="O64" s="2"/>
      <c r="P64" s="163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676" t="s">
        <v>32</v>
      </c>
      <c r="E65" s="630"/>
      <c r="F65" s="630"/>
      <c r="G65" s="631"/>
      <c r="H65" s="11" t="s">
        <v>91</v>
      </c>
      <c r="I65" s="2"/>
      <c r="J65" s="641" t="s">
        <v>130</v>
      </c>
      <c r="K65" s="642"/>
      <c r="L65" s="642"/>
      <c r="M65" s="643"/>
      <c r="N65" s="182" t="s">
        <v>129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675" t="s">
        <v>52</v>
      </c>
      <c r="E66" s="664"/>
      <c r="F66" s="664"/>
      <c r="G66" s="665"/>
      <c r="H66" s="11" t="s">
        <v>92</v>
      </c>
      <c r="I66" s="2"/>
      <c r="J66" s="641" t="s">
        <v>124</v>
      </c>
      <c r="K66" s="642"/>
      <c r="L66" s="642"/>
      <c r="M66" s="643"/>
      <c r="N66" s="182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676" t="s">
        <v>34</v>
      </c>
      <c r="E67" s="670"/>
      <c r="F67" s="670"/>
      <c r="G67" s="671"/>
      <c r="H67" s="11" t="s">
        <v>93</v>
      </c>
      <c r="I67" s="2"/>
      <c r="J67" s="641" t="s">
        <v>125</v>
      </c>
      <c r="K67" s="642"/>
      <c r="L67" s="642"/>
      <c r="M67" s="643"/>
      <c r="N67" s="182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678" t="s">
        <v>44</v>
      </c>
      <c r="E68" s="664"/>
      <c r="F68" s="664"/>
      <c r="G68" s="665"/>
      <c r="H68" s="11" t="s">
        <v>94</v>
      </c>
      <c r="I68" s="2"/>
      <c r="J68" s="669" t="s">
        <v>127</v>
      </c>
      <c r="K68" s="669"/>
      <c r="L68" s="669"/>
      <c r="M68" s="669"/>
      <c r="N68" s="2" t="s">
        <v>128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676" t="s">
        <v>35</v>
      </c>
      <c r="E69" s="630"/>
      <c r="F69" s="630"/>
      <c r="G69" s="631"/>
      <c r="H69" s="11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676" t="s">
        <v>36</v>
      </c>
      <c r="E70" s="630"/>
      <c r="F70" s="630"/>
      <c r="G70" s="631"/>
      <c r="H70" s="11" t="s">
        <v>96</v>
      </c>
      <c r="I70" s="2"/>
      <c r="J70" s="679" t="s">
        <v>171</v>
      </c>
      <c r="K70" s="679"/>
      <c r="L70" s="679"/>
      <c r="M70" s="679"/>
      <c r="N70" s="513" t="s">
        <v>173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676" t="s">
        <v>37</v>
      </c>
      <c r="E71" s="630"/>
      <c r="F71" s="630"/>
      <c r="G71" s="631"/>
      <c r="H71" s="11" t="s">
        <v>97</v>
      </c>
      <c r="I71" s="464"/>
      <c r="J71" s="680">
        <v>2</v>
      </c>
      <c r="K71" s="681"/>
      <c r="L71" s="681"/>
      <c r="M71" s="682"/>
      <c r="N71" s="513" t="s">
        <v>172</v>
      </c>
      <c r="O71" s="464"/>
      <c r="P71" s="464"/>
      <c r="Q71" s="464"/>
      <c r="R71" s="464"/>
      <c r="S71" s="464"/>
      <c r="T71" s="464"/>
      <c r="U71" s="464"/>
      <c r="V71" s="464"/>
      <c r="W71" s="464"/>
      <c r="X71" s="464"/>
      <c r="Y71" s="464"/>
      <c r="Z71" s="464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676" t="s">
        <v>38</v>
      </c>
      <c r="E72" s="630"/>
      <c r="F72" s="630"/>
      <c r="G72" s="631"/>
      <c r="H72" s="12" t="s">
        <v>98</v>
      </c>
      <c r="I72" s="464"/>
      <c r="J72" s="694" t="s">
        <v>127</v>
      </c>
      <c r="K72" s="694"/>
      <c r="L72" s="694"/>
      <c r="M72" s="694"/>
      <c r="N72" s="512"/>
      <c r="O72" s="464"/>
      <c r="P72" s="464"/>
      <c r="Q72" s="464"/>
      <c r="R72" s="464"/>
      <c r="S72" s="464"/>
      <c r="T72" s="464"/>
      <c r="U72" s="464"/>
      <c r="V72" s="464"/>
      <c r="W72" s="464"/>
      <c r="X72" s="464"/>
      <c r="Y72" s="464"/>
      <c r="Z72" s="464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676" t="s">
        <v>39</v>
      </c>
      <c r="E73" s="630"/>
      <c r="F73" s="630"/>
      <c r="G73" s="631"/>
      <c r="H73" s="12" t="s">
        <v>99</v>
      </c>
      <c r="I73" s="464"/>
      <c r="J73" s="463"/>
      <c r="K73" s="463"/>
      <c r="L73" s="463"/>
      <c r="M73" s="463"/>
      <c r="N73" s="512"/>
      <c r="O73" s="464"/>
      <c r="P73" s="464"/>
      <c r="Q73" s="464"/>
      <c r="R73" s="464"/>
      <c r="S73" s="464"/>
      <c r="T73" s="464"/>
      <c r="U73" s="464"/>
      <c r="V73" s="464"/>
      <c r="W73" s="464"/>
      <c r="X73" s="464"/>
      <c r="Y73" s="464"/>
      <c r="Z73" s="464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676" t="s">
        <v>70</v>
      </c>
      <c r="E74" s="630"/>
      <c r="F74" s="630"/>
      <c r="G74" s="631"/>
      <c r="H74" s="12" t="s">
        <v>100</v>
      </c>
      <c r="I74" s="2"/>
      <c r="J74" s="692" t="s">
        <v>158</v>
      </c>
      <c r="K74" s="692"/>
      <c r="L74" s="69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675" t="s">
        <v>53</v>
      </c>
      <c r="E75" s="664"/>
      <c r="F75" s="664"/>
      <c r="G75" s="665"/>
      <c r="H75" s="178" t="s">
        <v>101</v>
      </c>
      <c r="I75" s="2"/>
      <c r="J75" s="693" t="s">
        <v>177</v>
      </c>
      <c r="K75" s="693"/>
      <c r="L75" s="693"/>
      <c r="M75" s="693"/>
      <c r="N75" s="693"/>
      <c r="O75" s="693"/>
      <c r="P75" s="693"/>
      <c r="Q75" s="693"/>
      <c r="R75" s="693"/>
      <c r="S75" s="693"/>
      <c r="T75" s="693"/>
      <c r="U75" s="693"/>
      <c r="V75" s="693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678" t="s">
        <v>40</v>
      </c>
      <c r="E76" s="666"/>
      <c r="F76" s="666"/>
      <c r="G76" s="666"/>
      <c r="H76" s="13" t="s">
        <v>102</v>
      </c>
      <c r="I76" s="2"/>
      <c r="J76" s="668" t="s">
        <v>176</v>
      </c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678" t="s">
        <v>49</v>
      </c>
      <c r="E77" s="666"/>
      <c r="F77" s="666"/>
      <c r="G77" s="667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D13:AH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D13:AH15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E33" sqref="E33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695" t="s">
        <v>75</v>
      </c>
      <c r="C1" s="695"/>
      <c r="D1" s="695"/>
      <c r="E1" s="695"/>
    </row>
    <row r="2" spans="2:5" ht="15.75" thickBot="1">
      <c r="B2" s="696" t="s">
        <v>74</v>
      </c>
      <c r="C2" s="699" t="s">
        <v>55</v>
      </c>
      <c r="D2" s="699"/>
      <c r="E2" s="700"/>
    </row>
    <row r="3" spans="2:5">
      <c r="B3" s="697"/>
      <c r="C3" s="701" t="s">
        <v>61</v>
      </c>
      <c r="D3" s="703" t="s">
        <v>62</v>
      </c>
      <c r="E3" s="705" t="s">
        <v>69</v>
      </c>
    </row>
    <row r="4" spans="2:5" ht="15.75" thickBot="1">
      <c r="B4" s="698"/>
      <c r="C4" s="702"/>
      <c r="D4" s="704"/>
      <c r="E4" s="657"/>
    </row>
    <row r="5" spans="2:5">
      <c r="B5" s="150" t="s">
        <v>2</v>
      </c>
      <c r="C5" s="153">
        <v>4</v>
      </c>
      <c r="D5" s="153">
        <v>105</v>
      </c>
      <c r="E5" s="32">
        <f t="shared" ref="E5:E20" si="0">C5/D5*100</f>
        <v>3.8095238095238098</v>
      </c>
    </row>
    <row r="6" spans="2:5">
      <c r="B6" s="151" t="s">
        <v>73</v>
      </c>
      <c r="C6" s="154">
        <v>3</v>
      </c>
      <c r="D6" s="154">
        <v>105</v>
      </c>
      <c r="E6" s="32">
        <f t="shared" si="0"/>
        <v>2.8571428571428572</v>
      </c>
    </row>
    <row r="7" spans="2:5">
      <c r="B7" s="151" t="s">
        <v>67</v>
      </c>
      <c r="C7" s="154">
        <v>2</v>
      </c>
      <c r="D7" s="154">
        <v>34</v>
      </c>
      <c r="E7" s="32">
        <f t="shared" si="0"/>
        <v>5.8823529411764701</v>
      </c>
    </row>
    <row r="8" spans="2:5">
      <c r="B8" s="151" t="s">
        <v>68</v>
      </c>
      <c r="C8" s="154">
        <v>2</v>
      </c>
      <c r="D8" s="154">
        <v>34</v>
      </c>
      <c r="E8" s="32">
        <f t="shared" si="0"/>
        <v>5.8823529411764701</v>
      </c>
    </row>
    <row r="9" spans="2:5">
      <c r="B9" s="151" t="s">
        <v>3</v>
      </c>
      <c r="C9" s="154">
        <v>4</v>
      </c>
      <c r="D9" s="154">
        <v>170</v>
      </c>
      <c r="E9" s="32">
        <f t="shared" si="0"/>
        <v>2.3529411764705883</v>
      </c>
    </row>
    <row r="10" spans="2:5">
      <c r="B10" s="151" t="s">
        <v>17</v>
      </c>
      <c r="C10" s="154">
        <v>2</v>
      </c>
      <c r="D10" s="154">
        <v>34</v>
      </c>
      <c r="E10" s="32">
        <f t="shared" si="0"/>
        <v>5.8823529411764701</v>
      </c>
    </row>
    <row r="11" spans="2:5">
      <c r="B11" s="151" t="s">
        <v>41</v>
      </c>
      <c r="C11" s="154">
        <v>2</v>
      </c>
      <c r="D11" s="154">
        <v>102</v>
      </c>
      <c r="E11" s="32">
        <f t="shared" si="0"/>
        <v>1.9607843137254901</v>
      </c>
    </row>
    <row r="12" spans="2:5">
      <c r="B12" s="151" t="s">
        <v>42</v>
      </c>
      <c r="C12" s="154">
        <v>2</v>
      </c>
      <c r="D12" s="154">
        <v>34</v>
      </c>
      <c r="E12" s="32">
        <f t="shared" si="0"/>
        <v>5.8823529411764701</v>
      </c>
    </row>
    <row r="13" spans="2:5">
      <c r="B13" s="151" t="s">
        <v>43</v>
      </c>
      <c r="C13" s="154">
        <v>2</v>
      </c>
      <c r="D13" s="154">
        <v>34</v>
      </c>
      <c r="E13" s="32">
        <f t="shared" si="0"/>
        <v>5.8823529411764701</v>
      </c>
    </row>
    <row r="14" spans="2:5">
      <c r="B14" s="151" t="s">
        <v>14</v>
      </c>
      <c r="C14" s="154">
        <v>3</v>
      </c>
      <c r="D14" s="154">
        <v>68</v>
      </c>
      <c r="E14" s="32">
        <f t="shared" si="0"/>
        <v>4.4117647058823533</v>
      </c>
    </row>
    <row r="15" spans="2:5">
      <c r="B15" s="151" t="s">
        <v>13</v>
      </c>
      <c r="C15" s="154">
        <v>3</v>
      </c>
      <c r="D15" s="154">
        <v>102</v>
      </c>
      <c r="E15" s="32">
        <f t="shared" si="0"/>
        <v>2.9411764705882351</v>
      </c>
    </row>
    <row r="16" spans="2:5">
      <c r="B16" s="151" t="s">
        <v>16</v>
      </c>
      <c r="C16" s="154">
        <v>3</v>
      </c>
      <c r="D16" s="154">
        <v>68</v>
      </c>
      <c r="E16" s="32">
        <f t="shared" si="0"/>
        <v>4.4117647058823533</v>
      </c>
    </row>
    <row r="17" spans="2:5">
      <c r="B17" s="151" t="s">
        <v>18</v>
      </c>
      <c r="C17" s="154">
        <v>3</v>
      </c>
      <c r="D17" s="154">
        <v>68</v>
      </c>
      <c r="E17" s="32">
        <f t="shared" si="0"/>
        <v>4.4117647058823533</v>
      </c>
    </row>
    <row r="18" spans="2:5">
      <c r="B18" s="151" t="s">
        <v>19</v>
      </c>
      <c r="C18" s="154">
        <v>2</v>
      </c>
      <c r="D18" s="154">
        <v>34</v>
      </c>
      <c r="E18" s="32">
        <f t="shared" si="0"/>
        <v>5.8823529411764701</v>
      </c>
    </row>
    <row r="19" spans="2:5">
      <c r="B19" s="151" t="s">
        <v>33</v>
      </c>
      <c r="C19" s="154">
        <v>2</v>
      </c>
      <c r="D19" s="154">
        <v>105</v>
      </c>
      <c r="E19" s="32">
        <f t="shared" si="0"/>
        <v>1.9047619047619049</v>
      </c>
    </row>
    <row r="20" spans="2:5">
      <c r="B20" s="151" t="s">
        <v>20</v>
      </c>
      <c r="C20" s="154">
        <v>1</v>
      </c>
      <c r="D20" s="154">
        <v>34</v>
      </c>
      <c r="E20" s="32">
        <f t="shared" si="0"/>
        <v>2.9411764705882351</v>
      </c>
    </row>
    <row r="21" spans="2:5" ht="15.75" thickBot="1">
      <c r="B21" s="152" t="s">
        <v>55</v>
      </c>
      <c r="C21" s="165">
        <f>SUM(C5:C20)</f>
        <v>40</v>
      </c>
      <c r="D21" s="155">
        <f>SUM(D5:D20)</f>
        <v>1131</v>
      </c>
      <c r="E21" s="156">
        <f>AVERAGE(E5:E20)</f>
        <v>4.2060574229691872</v>
      </c>
    </row>
    <row r="23" spans="2:5">
      <c r="B23" s="211" t="s">
        <v>135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Certified Windows</cp:lastModifiedBy>
  <cp:lastPrinted>2022-10-06T04:24:33Z</cp:lastPrinted>
  <dcterms:created xsi:type="dcterms:W3CDTF">2022-06-20T08:21:41Z</dcterms:created>
  <dcterms:modified xsi:type="dcterms:W3CDTF">2024-10-24T08:51:30Z</dcterms:modified>
</cp:coreProperties>
</file>